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ktoria\Desktop\отправлено_УО\"/>
    </mc:Choice>
  </mc:AlternateContent>
  <bookViews>
    <workbookView xWindow="480" yWindow="75" windowWidth="17235" windowHeight="7755" activeTab="1"/>
  </bookViews>
  <sheets>
    <sheet name="Правила" sheetId="13" r:id="rId1"/>
    <sheet name="7" sheetId="17" r:id="rId2"/>
    <sheet name="8" sheetId="16" r:id="rId3"/>
    <sheet name="10" sheetId="10" r:id="rId4"/>
    <sheet name="9" sheetId="15" r:id="rId5"/>
    <sheet name="11" sheetId="14" r:id="rId6"/>
  </sheets>
  <definedNames>
    <definedName name="_xlnm._FilterDatabase" localSheetId="3" hidden="1">'10'!$A$14:$L$14</definedName>
    <definedName name="_xlnm._FilterDatabase" localSheetId="5" hidden="1">'11'!$A$14:$L$14</definedName>
    <definedName name="_xlnm._FilterDatabase" localSheetId="1" hidden="1">'7'!$A$14:$L$14</definedName>
    <definedName name="_xlnm._FilterDatabase" localSheetId="2" hidden="1">'8'!$A$14:$L$14</definedName>
    <definedName name="_xlnm._FilterDatabase" localSheetId="4" hidden="1">'9'!$A$14:$L$14</definedName>
    <definedName name="_xlnm.Print_Area" localSheetId="3">'10'!$A$1:$L$44</definedName>
    <definedName name="_xlnm.Print_Area" localSheetId="5">'11'!$A$1:$L$33</definedName>
    <definedName name="_xlnm.Print_Area" localSheetId="1">'7'!$A$1:$L$24</definedName>
    <definedName name="_xlnm.Print_Area" localSheetId="4">'9'!$A$1:$L$69</definedName>
  </definedNames>
  <calcPr calcId="152511"/>
</workbook>
</file>

<file path=xl/calcChain.xml><?xml version="1.0" encoding="utf-8"?>
<calcChain xmlns="http://schemas.openxmlformats.org/spreadsheetml/2006/main">
  <c r="K15" i="17" l="1"/>
  <c r="H15" i="17"/>
  <c r="C15" i="17"/>
  <c r="B15" i="17"/>
  <c r="A15" i="17"/>
  <c r="K72" i="16"/>
  <c r="H72" i="16"/>
  <c r="C72" i="16"/>
  <c r="B72" i="16"/>
  <c r="A72" i="16"/>
  <c r="K71" i="16"/>
  <c r="H71" i="16"/>
  <c r="C71" i="16"/>
  <c r="B71" i="16"/>
  <c r="A71" i="16"/>
  <c r="K70" i="16"/>
  <c r="H70" i="16"/>
  <c r="C70" i="16"/>
  <c r="B70" i="16"/>
  <c r="A70" i="16"/>
  <c r="K69" i="16"/>
  <c r="H69" i="16"/>
  <c r="C69" i="16"/>
  <c r="B69" i="16"/>
  <c r="A69" i="16"/>
  <c r="K68" i="16"/>
  <c r="H68" i="16"/>
  <c r="C68" i="16"/>
  <c r="B68" i="16"/>
  <c r="A68" i="16"/>
  <c r="K67" i="16"/>
  <c r="H67" i="16"/>
  <c r="C67" i="16"/>
  <c r="B67" i="16"/>
  <c r="A67" i="16"/>
  <c r="K66" i="16"/>
  <c r="H66" i="16"/>
  <c r="C66" i="16"/>
  <c r="B66" i="16"/>
  <c r="A66" i="16"/>
  <c r="K65" i="16"/>
  <c r="H65" i="16"/>
  <c r="C65" i="16"/>
  <c r="A65" i="16"/>
  <c r="K64" i="16"/>
  <c r="H64" i="16"/>
  <c r="C64" i="16"/>
  <c r="A64" i="16"/>
  <c r="K63" i="16"/>
  <c r="H63" i="16"/>
  <c r="C63" i="16"/>
  <c r="A63" i="16"/>
  <c r="K62" i="16"/>
  <c r="H62" i="16"/>
  <c r="C62" i="16"/>
  <c r="A62" i="16"/>
  <c r="K61" i="16"/>
  <c r="H61" i="16"/>
  <c r="C61" i="16"/>
  <c r="A61" i="16"/>
  <c r="K60" i="16"/>
  <c r="H60" i="16"/>
  <c r="C60" i="16"/>
  <c r="A60" i="16"/>
  <c r="K59" i="16"/>
  <c r="H59" i="16"/>
  <c r="C59" i="16"/>
  <c r="A59" i="16"/>
  <c r="K58" i="16"/>
  <c r="H58" i="16"/>
  <c r="C58" i="16"/>
  <c r="A58" i="16"/>
  <c r="K57" i="16"/>
  <c r="H57" i="16"/>
  <c r="C57" i="16"/>
  <c r="A57" i="16"/>
  <c r="K56" i="16"/>
  <c r="H56" i="16"/>
  <c r="C56" i="16"/>
  <c r="A56" i="16"/>
  <c r="K55" i="16"/>
  <c r="H55" i="16"/>
  <c r="C55" i="16"/>
  <c r="A55" i="16"/>
  <c r="K54" i="16"/>
  <c r="H54" i="16"/>
  <c r="C54" i="16"/>
  <c r="A54" i="16"/>
  <c r="K53" i="16"/>
  <c r="H53" i="16"/>
  <c r="C53" i="16"/>
  <c r="A53" i="16"/>
  <c r="K52" i="16"/>
  <c r="H52" i="16"/>
  <c r="C52" i="16"/>
  <c r="A52" i="16"/>
  <c r="K51" i="16"/>
  <c r="H51" i="16"/>
  <c r="C51" i="16"/>
  <c r="A51" i="16"/>
  <c r="K50" i="16"/>
  <c r="H50" i="16"/>
  <c r="C50" i="16"/>
  <c r="A50" i="16"/>
  <c r="K49" i="16"/>
  <c r="H49" i="16"/>
  <c r="C49" i="16"/>
  <c r="A49" i="16"/>
  <c r="K48" i="16"/>
  <c r="H48" i="16"/>
  <c r="C48" i="16"/>
  <c r="A48" i="16"/>
  <c r="K47" i="16"/>
  <c r="H47" i="16"/>
  <c r="C47" i="16"/>
  <c r="A47" i="16"/>
  <c r="K46" i="16"/>
  <c r="H46" i="16"/>
  <c r="C46" i="16"/>
  <c r="A46" i="16"/>
  <c r="K45" i="16"/>
  <c r="H45" i="16"/>
  <c r="C45" i="16"/>
  <c r="A45" i="16"/>
  <c r="K44" i="16"/>
  <c r="H44" i="16"/>
  <c r="C44" i="16"/>
  <c r="A44" i="16"/>
  <c r="K43" i="16"/>
  <c r="H43" i="16"/>
  <c r="C43" i="16"/>
  <c r="A43" i="16"/>
  <c r="K42" i="16"/>
  <c r="H42" i="16"/>
  <c r="C42" i="16"/>
  <c r="A42" i="16"/>
  <c r="K41" i="16"/>
  <c r="H41" i="16"/>
  <c r="C41" i="16"/>
  <c r="A41" i="16"/>
  <c r="K40" i="16"/>
  <c r="H40" i="16"/>
  <c r="C40" i="16"/>
  <c r="A40" i="16"/>
  <c r="K39" i="16"/>
  <c r="H39" i="16"/>
  <c r="C39" i="16"/>
  <c r="A39" i="16"/>
  <c r="K38" i="16"/>
  <c r="H38" i="16"/>
  <c r="C38" i="16"/>
  <c r="A38" i="16"/>
  <c r="K37" i="16"/>
  <c r="H37" i="16"/>
  <c r="C37" i="16"/>
  <c r="A37" i="16"/>
  <c r="K36" i="16"/>
  <c r="H36" i="16"/>
  <c r="C36" i="16"/>
  <c r="A36" i="16"/>
  <c r="K35" i="16"/>
  <c r="H35" i="16"/>
  <c r="C35" i="16"/>
  <c r="A35" i="16"/>
  <c r="K34" i="16"/>
  <c r="H34" i="16"/>
  <c r="C34" i="16"/>
  <c r="A34" i="16"/>
  <c r="K33" i="16"/>
  <c r="H33" i="16"/>
  <c r="C33" i="16"/>
  <c r="A33" i="16"/>
  <c r="K32" i="16"/>
  <c r="H32" i="16"/>
  <c r="C32" i="16"/>
  <c r="A32" i="16"/>
  <c r="K31" i="16"/>
  <c r="H31" i="16"/>
  <c r="C31" i="16"/>
  <c r="A31" i="16"/>
  <c r="K30" i="16"/>
  <c r="H30" i="16"/>
  <c r="C30" i="16"/>
  <c r="A30" i="16"/>
  <c r="K29" i="16"/>
  <c r="H29" i="16"/>
  <c r="C29" i="16"/>
  <c r="A29" i="16"/>
  <c r="K28" i="16"/>
  <c r="H28" i="16"/>
  <c r="C28" i="16"/>
  <c r="A28" i="16"/>
  <c r="K27" i="16"/>
  <c r="H27" i="16"/>
  <c r="C27" i="16"/>
  <c r="A27" i="16"/>
  <c r="K26" i="16"/>
  <c r="H26" i="16"/>
  <c r="C26" i="16"/>
  <c r="A26" i="16"/>
  <c r="K25" i="16"/>
  <c r="H25" i="16"/>
  <c r="C25" i="16"/>
  <c r="A25" i="16"/>
  <c r="K24" i="16"/>
  <c r="C24" i="16"/>
  <c r="A24" i="16"/>
  <c r="K23" i="16"/>
  <c r="H23" i="16"/>
  <c r="C23" i="16"/>
  <c r="A23" i="16"/>
  <c r="K22" i="16"/>
  <c r="H22" i="16"/>
  <c r="C22" i="16"/>
  <c r="A22" i="16"/>
  <c r="K21" i="16"/>
  <c r="H21" i="16"/>
  <c r="C21" i="16"/>
  <c r="A21" i="16"/>
  <c r="K20" i="16"/>
  <c r="H20" i="16"/>
  <c r="C20" i="16"/>
  <c r="A20" i="16"/>
  <c r="K19" i="16"/>
  <c r="H19" i="16"/>
  <c r="C19" i="16"/>
  <c r="A19" i="16"/>
  <c r="K18" i="16"/>
  <c r="H24" i="16"/>
  <c r="C18" i="16"/>
  <c r="A18" i="16"/>
  <c r="K17" i="16"/>
  <c r="H17" i="16"/>
  <c r="C17" i="16"/>
  <c r="A17" i="16"/>
  <c r="K16" i="16"/>
  <c r="H16" i="16"/>
  <c r="C16" i="16"/>
  <c r="A16" i="16"/>
  <c r="K15" i="16"/>
  <c r="H15" i="16"/>
  <c r="C15" i="16"/>
  <c r="A15" i="16"/>
  <c r="K60" i="15"/>
  <c r="H60" i="15"/>
  <c r="C60" i="15"/>
  <c r="A60" i="15"/>
  <c r="K59" i="15"/>
  <c r="H59" i="15"/>
  <c r="C59" i="15"/>
  <c r="A59" i="15"/>
  <c r="K58" i="15"/>
  <c r="H58" i="15"/>
  <c r="C58" i="15"/>
  <c r="A58" i="15"/>
  <c r="K57" i="15"/>
  <c r="H57" i="15"/>
  <c r="C57" i="15"/>
  <c r="A57" i="15"/>
  <c r="K56" i="15"/>
  <c r="H56" i="15"/>
  <c r="C56" i="15"/>
  <c r="A56" i="15"/>
  <c r="K55" i="15"/>
  <c r="H55" i="15"/>
  <c r="C55" i="15"/>
  <c r="A55" i="15"/>
  <c r="K54" i="15"/>
  <c r="H54" i="15"/>
  <c r="C54" i="15"/>
  <c r="A54" i="15"/>
  <c r="K53" i="15"/>
  <c r="H53" i="15"/>
  <c r="C53" i="15"/>
  <c r="A53" i="15"/>
  <c r="K52" i="15"/>
  <c r="H52" i="15"/>
  <c r="C52" i="15"/>
  <c r="A52" i="15"/>
  <c r="K51" i="15"/>
  <c r="H51" i="15"/>
  <c r="C51" i="15"/>
  <c r="A51" i="15"/>
  <c r="K50" i="15"/>
  <c r="H50" i="15"/>
  <c r="C50" i="15"/>
  <c r="A50" i="15"/>
  <c r="K49" i="15"/>
  <c r="H49" i="15"/>
  <c r="C49" i="15"/>
  <c r="A49" i="15"/>
  <c r="K48" i="15"/>
  <c r="H48" i="15"/>
  <c r="C48" i="15"/>
  <c r="A48" i="15"/>
  <c r="K47" i="15"/>
  <c r="H47" i="15"/>
  <c r="C47" i="15"/>
  <c r="A47" i="15"/>
  <c r="K46" i="15"/>
  <c r="H46" i="15"/>
  <c r="C46" i="15"/>
  <c r="A46" i="15"/>
  <c r="K45" i="15"/>
  <c r="H45" i="15"/>
  <c r="C45" i="15"/>
  <c r="A45" i="15"/>
  <c r="K44" i="15"/>
  <c r="H44" i="15"/>
  <c r="C44" i="15"/>
  <c r="A44" i="15"/>
  <c r="K43" i="15"/>
  <c r="H43" i="15"/>
  <c r="C43" i="15"/>
  <c r="A43" i="15"/>
  <c r="K42" i="15"/>
  <c r="H42" i="15"/>
  <c r="C42" i="15"/>
  <c r="A42" i="15"/>
  <c r="K41" i="15"/>
  <c r="H41" i="15"/>
  <c r="C41" i="15"/>
  <c r="A41" i="15"/>
  <c r="K40" i="15"/>
  <c r="H40" i="15"/>
  <c r="C40" i="15"/>
  <c r="A40" i="15"/>
  <c r="K39" i="15"/>
  <c r="H39" i="15"/>
  <c r="C39" i="15"/>
  <c r="A39" i="15"/>
  <c r="K38" i="15"/>
  <c r="H38" i="15"/>
  <c r="C38" i="15"/>
  <c r="A38" i="15"/>
  <c r="K37" i="15"/>
  <c r="H37" i="15"/>
  <c r="C37" i="15"/>
  <c r="A37" i="15"/>
  <c r="K36" i="15"/>
  <c r="H36" i="15"/>
  <c r="C36" i="15"/>
  <c r="A36" i="15"/>
  <c r="K35" i="15"/>
  <c r="H35" i="15"/>
  <c r="C35" i="15"/>
  <c r="A35" i="15"/>
  <c r="K34" i="15"/>
  <c r="H34" i="15"/>
  <c r="C34" i="15"/>
  <c r="A34" i="15"/>
  <c r="K33" i="15"/>
  <c r="H33" i="15"/>
  <c r="C33" i="15"/>
  <c r="A33" i="15"/>
  <c r="K32" i="15"/>
  <c r="H32" i="15"/>
  <c r="C32" i="15"/>
  <c r="A32" i="15"/>
  <c r="K31" i="15"/>
  <c r="H31" i="15"/>
  <c r="C31" i="15"/>
  <c r="A31" i="15"/>
  <c r="K30" i="15"/>
  <c r="H30" i="15"/>
  <c r="C30" i="15"/>
  <c r="A30" i="15"/>
  <c r="K29" i="15"/>
  <c r="H29" i="15"/>
  <c r="C29" i="15"/>
  <c r="A29" i="15"/>
  <c r="K28" i="15"/>
  <c r="H28" i="15"/>
  <c r="C28" i="15"/>
  <c r="A28" i="15"/>
  <c r="K27" i="15"/>
  <c r="H27" i="15"/>
  <c r="C27" i="15"/>
  <c r="A27" i="15"/>
  <c r="K26" i="15"/>
  <c r="H26" i="15"/>
  <c r="C26" i="15"/>
  <c r="A26" i="15"/>
  <c r="K25" i="15"/>
  <c r="H25" i="15"/>
  <c r="C25" i="15"/>
  <c r="A25" i="15"/>
  <c r="K24" i="15"/>
  <c r="H24" i="15"/>
  <c r="C24" i="15"/>
  <c r="A24" i="15"/>
  <c r="K23" i="15"/>
  <c r="H23" i="15"/>
  <c r="C23" i="15"/>
  <c r="A23" i="15"/>
  <c r="K22" i="15"/>
  <c r="H22" i="15"/>
  <c r="C22" i="15"/>
  <c r="A22" i="15"/>
  <c r="K21" i="15"/>
  <c r="H21" i="15"/>
  <c r="C21" i="15"/>
  <c r="A21" i="15"/>
  <c r="K20" i="15"/>
  <c r="H20" i="15"/>
  <c r="C20" i="15"/>
  <c r="A20" i="15"/>
  <c r="K19" i="15"/>
  <c r="H19" i="15"/>
  <c r="C19" i="15"/>
  <c r="A19" i="15"/>
  <c r="K18" i="15"/>
  <c r="H18" i="15"/>
  <c r="C18" i="15"/>
  <c r="A18" i="15"/>
  <c r="K17" i="15"/>
  <c r="H17" i="15"/>
  <c r="C17" i="15"/>
  <c r="A17" i="15"/>
  <c r="K16" i="15"/>
  <c r="H16" i="15"/>
  <c r="C16" i="15"/>
  <c r="A16" i="15"/>
  <c r="K15" i="15"/>
  <c r="H15" i="15"/>
  <c r="C15" i="15"/>
  <c r="A15" i="15"/>
  <c r="K24" i="14"/>
  <c r="H24" i="14"/>
  <c r="A24" i="14"/>
  <c r="K23" i="14"/>
  <c r="H23" i="14"/>
  <c r="A23" i="14"/>
  <c r="K22" i="14"/>
  <c r="H22" i="14"/>
  <c r="A22" i="14"/>
  <c r="K21" i="14"/>
  <c r="H21" i="14"/>
  <c r="A21" i="14"/>
  <c r="K20" i="14"/>
  <c r="H20" i="14"/>
  <c r="A20" i="14"/>
  <c r="K19" i="14"/>
  <c r="H19" i="14"/>
  <c r="A19" i="14"/>
  <c r="K18" i="14"/>
  <c r="H18" i="14"/>
  <c r="A18" i="14"/>
  <c r="K17" i="14"/>
  <c r="H17" i="14"/>
  <c r="A17" i="14"/>
  <c r="K16" i="14"/>
  <c r="H16" i="14"/>
  <c r="A16" i="14"/>
  <c r="K15" i="14"/>
  <c r="H15" i="14"/>
  <c r="A15" i="14"/>
  <c r="C16" i="10" l="1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15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<sst xmlns="http://schemas.openxmlformats.org/spreadsheetml/2006/main" count="549" uniqueCount="181">
  <si>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</si>
  <si>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</si>
  <si>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</si>
  <si>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</si>
  <si>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</si>
  <si>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</si>
  <si>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</si>
  <si>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</si>
  <si>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</si>
  <si>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</si>
  <si>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</si>
  <si>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</si>
  <si>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</si>
  <si>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</si>
  <si>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</si>
  <si>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</si>
  <si>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</si>
  <si>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</si>
  <si>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</si>
  <si>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</si>
  <si>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</si>
  <si>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</si>
  <si>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</si>
  <si>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</si>
  <si>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</si>
  <si>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</si>
  <si>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</si>
  <si>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</si>
  <si>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ОБЗР</t>
  </si>
  <si>
    <t>511А4</t>
  </si>
  <si>
    <t>511А5</t>
  </si>
  <si>
    <t>511А8</t>
  </si>
  <si>
    <t>511А6</t>
  </si>
  <si>
    <t>511А2</t>
  </si>
  <si>
    <t>511А7</t>
  </si>
  <si>
    <t>511А9</t>
  </si>
  <si>
    <t>511А11</t>
  </si>
  <si>
    <t>511А3</t>
  </si>
  <si>
    <t>511А10</t>
  </si>
  <si>
    <t>11А</t>
  </si>
  <si>
    <t>10А</t>
  </si>
  <si>
    <t>510А3</t>
  </si>
  <si>
    <t>510А6</t>
  </si>
  <si>
    <t>510А10</t>
  </si>
  <si>
    <t>510А22</t>
  </si>
  <si>
    <t>510А4</t>
  </si>
  <si>
    <t>510А13</t>
  </si>
  <si>
    <t>510А14</t>
  </si>
  <si>
    <t>510А17</t>
  </si>
  <si>
    <t>510А7</t>
  </si>
  <si>
    <t>510А8</t>
  </si>
  <si>
    <t>510А9</t>
  </si>
  <si>
    <t>510А2</t>
  </si>
  <si>
    <t>510А5</t>
  </si>
  <si>
    <t>510А18</t>
  </si>
  <si>
    <t>510А19</t>
  </si>
  <si>
    <t>510А20</t>
  </si>
  <si>
    <t>510А21</t>
  </si>
  <si>
    <t>510А11</t>
  </si>
  <si>
    <t>510А12</t>
  </si>
  <si>
    <t>510А15</t>
  </si>
  <si>
    <t>510А16</t>
  </si>
  <si>
    <t>57В10</t>
  </si>
  <si>
    <t>7В</t>
  </si>
  <si>
    <t>59В13</t>
  </si>
  <si>
    <t>9В</t>
  </si>
  <si>
    <t>59В9</t>
  </si>
  <si>
    <t>59В16</t>
  </si>
  <si>
    <t>9Б</t>
  </si>
  <si>
    <t>59Б12</t>
  </si>
  <si>
    <t>59В21</t>
  </si>
  <si>
    <t>59Б20</t>
  </si>
  <si>
    <t>59Б11</t>
  </si>
  <si>
    <t>59Б24</t>
  </si>
  <si>
    <t>59Б18</t>
  </si>
  <si>
    <t>59Б16</t>
  </si>
  <si>
    <t>59В2</t>
  </si>
  <si>
    <t>59А1</t>
  </si>
  <si>
    <t>9А</t>
  </si>
  <si>
    <t>59А12</t>
  </si>
  <si>
    <t>59А16</t>
  </si>
  <si>
    <t>59А23</t>
  </si>
  <si>
    <t>59В3</t>
  </si>
  <si>
    <t>59В4</t>
  </si>
  <si>
    <t>59В5</t>
  </si>
  <si>
    <t>59В6</t>
  </si>
  <si>
    <t>59В7</t>
  </si>
  <si>
    <t>59В8</t>
  </si>
  <si>
    <t>59Б1</t>
  </si>
  <si>
    <t>59Б2</t>
  </si>
  <si>
    <t>59Б3</t>
  </si>
  <si>
    <t>59Б4</t>
  </si>
  <si>
    <t>59Б5</t>
  </si>
  <si>
    <t>59Б6</t>
  </si>
  <si>
    <t>59Б7</t>
  </si>
  <si>
    <t>59Б8</t>
  </si>
  <si>
    <t>59Б9</t>
  </si>
  <si>
    <t>59Б10</t>
  </si>
  <si>
    <t>59А2</t>
  </si>
  <si>
    <t>59А3</t>
  </si>
  <si>
    <t>59А5</t>
  </si>
  <si>
    <t>59А6</t>
  </si>
  <si>
    <t>59А7</t>
  </si>
  <si>
    <t>59А8</t>
  </si>
  <si>
    <t>59А9</t>
  </si>
  <si>
    <t>59А10</t>
  </si>
  <si>
    <t>59А11</t>
  </si>
  <si>
    <t>59В22</t>
  </si>
  <si>
    <t>59В23</t>
  </si>
  <si>
    <t>59В24</t>
  </si>
  <si>
    <t>59В25</t>
  </si>
  <si>
    <t>59В26</t>
  </si>
  <si>
    <t>59В27</t>
  </si>
  <si>
    <t>58А20</t>
  </si>
  <si>
    <t>8А</t>
  </si>
  <si>
    <t>58А14</t>
  </si>
  <si>
    <t>58А9</t>
  </si>
  <si>
    <t>58В4</t>
  </si>
  <si>
    <t>58В11</t>
  </si>
  <si>
    <t>58В21</t>
  </si>
  <si>
    <t>58А24</t>
  </si>
  <si>
    <t>58А3</t>
  </si>
  <si>
    <t>58А12</t>
  </si>
  <si>
    <t>58В25</t>
  </si>
  <si>
    <t>58В13</t>
  </si>
  <si>
    <t>58В9</t>
  </si>
  <si>
    <t>58В16</t>
  </si>
  <si>
    <t>58А23</t>
  </si>
  <si>
    <t>58А8</t>
  </si>
  <si>
    <t>58А2</t>
  </si>
  <si>
    <t>58А4</t>
  </si>
  <si>
    <t>58А19</t>
  </si>
  <si>
    <t>58А15</t>
  </si>
  <si>
    <t>58Б12</t>
  </si>
  <si>
    <t>58Б15</t>
  </si>
  <si>
    <t>58Б21</t>
  </si>
  <si>
    <t>58Б24</t>
  </si>
  <si>
    <t>58Б3</t>
  </si>
  <si>
    <t>58Б23</t>
  </si>
  <si>
    <t>58А5</t>
  </si>
  <si>
    <t>58А6</t>
  </si>
  <si>
    <t>58А7</t>
  </si>
  <si>
    <t>58А16</t>
  </si>
  <si>
    <t>58А17</t>
  </si>
  <si>
    <t>58А18</t>
  </si>
  <si>
    <t>58В5</t>
  </si>
  <si>
    <t>58В6</t>
  </si>
  <si>
    <t>58В7</t>
  </si>
  <si>
    <t>58В8</t>
  </si>
  <si>
    <t>58В1</t>
  </si>
  <si>
    <t>58В2</t>
  </si>
  <si>
    <t>58В3</t>
  </si>
  <si>
    <t>58В17</t>
  </si>
  <si>
    <t>58В18</t>
  </si>
  <si>
    <t>58В19</t>
  </si>
  <si>
    <t>58В20</t>
  </si>
  <si>
    <t>58Б5</t>
  </si>
  <si>
    <t>58Б6</t>
  </si>
  <si>
    <t>58Б7</t>
  </si>
  <si>
    <t>58Г4</t>
  </si>
  <si>
    <t>58Г8</t>
  </si>
  <si>
    <t>58Г9</t>
  </si>
  <si>
    <t>58Г10</t>
  </si>
  <si>
    <t>58Г11</t>
  </si>
  <si>
    <t>58Г12</t>
  </si>
  <si>
    <t>58Г13</t>
  </si>
  <si>
    <t>58Г14</t>
  </si>
  <si>
    <t>58Г15</t>
  </si>
  <si>
    <t>58Г16</t>
  </si>
  <si>
    <t>58Б17</t>
  </si>
  <si>
    <t>58Б19</t>
  </si>
  <si>
    <t>58Б20</t>
  </si>
  <si>
    <t>8В</t>
  </si>
  <si>
    <t>8Б</t>
  </si>
  <si>
    <t>8Г</t>
  </si>
  <si>
    <t>Скорюков В.Н.</t>
  </si>
  <si>
    <t>Ожигина с.П.</t>
  </si>
  <si>
    <t>Победитель</t>
  </si>
  <si>
    <t>Призер</t>
  </si>
  <si>
    <t>Участник</t>
  </si>
  <si>
    <t>Ожигина С.П.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</si>
</sst>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.5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59"/>
      </left>
      <right style="thin">
        <color indexed="64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64"/>
      </right>
      <top/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Border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2" fillId="0" borderId="0" xfId="0" applyFont="1" applyFill="1"/>
    <xf numFmtId="0" fontId="20" fillId="0" borderId="0" xfId="0" applyFont="1" applyFill="1" applyBorder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6" fillId="0" borderId="13" xfId="0" applyFont="1" applyBorder="1" applyAlignment="1">
      <alignment horizontal="center" vertical="top"/>
    </xf>
    <xf numFmtId="0" fontId="0" fillId="33" borderId="0" xfId="0" applyFill="1" applyBorder="1"/>
    <xf numFmtId="9" fontId="22" fillId="0" borderId="10" xfId="0" applyNumberFormat="1" applyFont="1" applyBorder="1"/>
    <xf numFmtId="14" fontId="28" fillId="33" borderId="0" xfId="0" applyNumberFormat="1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31" fillId="0" borderId="15" xfId="0" applyFont="1" applyFill="1" applyBorder="1" applyAlignment="1" applyProtection="1">
      <alignment horizontal="center"/>
    </xf>
    <xf numFmtId="0" fontId="31" fillId="0" borderId="16" xfId="0" applyFont="1" applyFill="1" applyBorder="1" applyAlignment="1" applyProtection="1">
      <alignment horizontal="center"/>
    </xf>
    <xf numFmtId="0" fontId="34" fillId="0" borderId="10" xfId="0" applyFont="1" applyBorder="1" applyAlignment="1">
      <alignment horizontal="center" vertical="center" wrapText="1"/>
    </xf>
    <xf numFmtId="49" fontId="31" fillId="0" borderId="10" xfId="0" applyNumberFormat="1" applyFont="1" applyFill="1" applyBorder="1" applyAlignment="1" applyProtection="1">
      <alignment horizontal="center" vertical="center"/>
    </xf>
    <xf numFmtId="0" fontId="32" fillId="0" borderId="10" xfId="0" applyFont="1" applyFill="1" applyBorder="1" applyAlignment="1" applyProtection="1">
      <alignment horizontal="center" vertical="center"/>
    </xf>
    <xf numFmtId="0" fontId="33" fillId="0" borderId="10" xfId="0" applyFont="1" applyFill="1" applyBorder="1" applyAlignment="1" applyProtection="1">
      <alignment horizontal="center"/>
    </xf>
    <xf numFmtId="9" fontId="22" fillId="0" borderId="10" xfId="0" applyNumberFormat="1" applyFont="1" applyBorder="1" applyAlignment="1">
      <alignment horizontal="center"/>
    </xf>
    <xf numFmtId="0" fontId="32" fillId="0" borderId="10" xfId="0" applyFont="1" applyFill="1" applyBorder="1" applyAlignment="1" applyProtection="1"/>
    <xf numFmtId="0" fontId="0" fillId="0" borderId="0" xfId="0" applyFont="1" applyAlignment="1">
      <alignment horizontal="center"/>
    </xf>
    <xf numFmtId="0" fontId="22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24" fillId="0" borderId="18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31" fillId="0" borderId="10" xfId="0" applyFont="1" applyFill="1" applyBorder="1" applyAlignment="1" applyProtection="1">
      <alignment horizontal="center"/>
    </xf>
    <xf numFmtId="0" fontId="22" fillId="0" borderId="14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9" xfId="0" applyFont="1" applyBorder="1" applyAlignment="1">
      <alignment horizontal="center" vertical="center" wrapText="1"/>
    </xf>
    <xf numFmtId="0" fontId="22" fillId="0" borderId="18" xfId="0" applyFont="1" applyBorder="1"/>
    <xf numFmtId="49" fontId="31" fillId="0" borderId="10" xfId="0" applyNumberFormat="1" applyFont="1" applyFill="1" applyBorder="1" applyAlignment="1" applyProtection="1">
      <alignment horizontal="center"/>
    </xf>
    <xf numFmtId="0" fontId="33" fillId="0" borderId="0" xfId="0" applyFont="1" applyFill="1" applyBorder="1" applyAlignment="1" applyProtection="1"/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/>
    </xf>
    <xf numFmtId="49" fontId="33" fillId="0" borderId="10" xfId="0" applyNumberFormat="1" applyFont="1" applyFill="1" applyBorder="1" applyAlignment="1" applyProtection="1">
      <alignment horizontal="center"/>
    </xf>
    <xf numFmtId="0" fontId="31" fillId="0" borderId="10" xfId="0" applyFont="1" applyFill="1" applyBorder="1" applyAlignment="1" applyProtection="1">
      <alignment horizontal="center" vertical="center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A9" sqref="A9"/>
    </sheetView>
  </sheetViews>
  <sheetFormatPr defaultRowHeight="15" x14ac:dyDescent="0.25"/>
  <cols>
    <col min="1" max="1" width="11" bestFit="1" customWidth="1"/>
    <col min="2" max="2" width="10.140625" customWidth="1"/>
    <col min="3" max="3" width="12.42578125" customWidth="1"/>
  </cols>
  <sheetData>
    <row r="8" spans="1:3" x14ac:dyDescent="0.25">
      <c r="A8" t="s">
        <v>20</v>
      </c>
      <c r="B8" t="s">
        <v>24</v>
      </c>
      <c r="C8" t="s">
        <v>5</v>
      </c>
    </row>
    <row r="9" spans="1:3" x14ac:dyDescent="0.25">
      <c r="A9">
        <v>4</v>
      </c>
      <c r="B9">
        <v>1</v>
      </c>
      <c r="C9" t="s">
        <v>25</v>
      </c>
    </row>
    <row r="10" spans="1:3" x14ac:dyDescent="0.25">
      <c r="A10">
        <v>5</v>
      </c>
      <c r="B10">
        <v>2</v>
      </c>
      <c r="C10" t="s">
        <v>26</v>
      </c>
    </row>
    <row r="11" spans="1:3" x14ac:dyDescent="0.25">
      <c r="A11">
        <v>6</v>
      </c>
      <c r="B11">
        <v>3</v>
      </c>
      <c r="C11" t="s">
        <v>27</v>
      </c>
    </row>
    <row r="12" spans="1:3" ht="14.45" x14ac:dyDescent="0.3">
      <c r="A12">
        <v>7</v>
      </c>
      <c r="B12">
        <v>4</v>
      </c>
    </row>
    <row r="13" spans="1:3" ht="14.45" x14ac:dyDescent="0.3">
      <c r="A13">
        <v>8</v>
      </c>
      <c r="B13">
        <v>5</v>
      </c>
    </row>
    <row r="14" spans="1:3" ht="14.45" x14ac:dyDescent="0.3">
      <c r="A14">
        <v>9</v>
      </c>
      <c r="B14">
        <v>6</v>
      </c>
    </row>
    <row r="15" spans="1:3" ht="14.45" x14ac:dyDescent="0.3">
      <c r="A15">
        <v>10</v>
      </c>
      <c r="B15">
        <v>7</v>
      </c>
    </row>
    <row r="16" spans="1:3" ht="14.45" x14ac:dyDescent="0.3">
      <c r="A16">
        <v>11</v>
      </c>
      <c r="B16">
        <v>8</v>
      </c>
    </row>
    <row r="17" spans="2:2" ht="14.45" x14ac:dyDescent="0.3">
      <c r="B17">
        <v>9</v>
      </c>
    </row>
    <row r="18" spans="2:2" ht="14.45" x14ac:dyDescent="0.3">
      <c r="B18">
        <v>10</v>
      </c>
    </row>
    <row r="19" spans="2:2" ht="14.45" x14ac:dyDescent="0.3">
      <c r="B19">
        <v>11</v>
      </c>
    </row>
    <row r="20" spans="2:2" ht="14.45" x14ac:dyDescent="0.3">
      <c r="B20">
        <v>12</v>
      </c>
    </row>
    <row r="21" spans="2:2" ht="14.45" x14ac:dyDescent="0.3">
      <c r="B21">
        <v>13</v>
      </c>
    </row>
    <row r="22" spans="2:2" ht="14.45" x14ac:dyDescent="0.3">
      <c r="B22">
        <v>14</v>
      </c>
    </row>
    <row r="23" spans="2:2" ht="14.45" x14ac:dyDescent="0.3">
      <c r="B23">
        <v>15</v>
      </c>
    </row>
    <row r="24" spans="2:2" ht="14.45" x14ac:dyDescent="0.3">
      <c r="B24">
        <v>16</v>
      </c>
    </row>
    <row r="25" spans="2:2" ht="14.45" x14ac:dyDescent="0.3">
      <c r="B25">
        <v>17</v>
      </c>
    </row>
    <row r="26" spans="2:2" ht="14.45" x14ac:dyDescent="0.3">
      <c r="B26">
        <v>18</v>
      </c>
    </row>
    <row r="27" spans="2:2" ht="14.45" x14ac:dyDescent="0.3">
      <c r="B27">
        <v>19</v>
      </c>
    </row>
    <row r="28" spans="2:2" ht="14.45" x14ac:dyDescent="0.3">
      <c r="B28">
        <v>20</v>
      </c>
    </row>
    <row r="29" spans="2:2" ht="14.45" x14ac:dyDescent="0.3">
      <c r="B29">
        <v>21</v>
      </c>
    </row>
    <row r="30" spans="2:2" ht="14.45" x14ac:dyDescent="0.3">
      <c r="B30">
        <v>22</v>
      </c>
    </row>
    <row r="31" spans="2:2" ht="14.45" x14ac:dyDescent="0.3">
      <c r="B31">
        <v>23</v>
      </c>
    </row>
    <row r="32" spans="2:2" ht="14.45" x14ac:dyDescent="0.3">
      <c r="B32">
        <v>24</v>
      </c>
    </row>
    <row r="33" spans="2:2" x14ac:dyDescent="0.25">
      <c r="B33">
        <v>25</v>
      </c>
    </row>
    <row r="34" spans="2:2" x14ac:dyDescent="0.25">
      <c r="B34">
        <v>26</v>
      </c>
    </row>
    <row r="35" spans="2:2" x14ac:dyDescent="0.25">
      <c r="B35">
        <v>27</v>
      </c>
    </row>
    <row r="36" spans="2:2" x14ac:dyDescent="0.25">
      <c r="B36">
        <v>28</v>
      </c>
    </row>
    <row r="37" spans="2:2" x14ac:dyDescent="0.25">
      <c r="B37">
        <v>29</v>
      </c>
    </row>
    <row r="38" spans="2:2" x14ac:dyDescent="0.25">
      <c r="B38">
        <v>30</v>
      </c>
    </row>
    <row r="39" spans="2:2" x14ac:dyDescent="0.25">
      <c r="B39">
        <v>31</v>
      </c>
    </row>
    <row r="40" spans="2:2" x14ac:dyDescent="0.25">
      <c r="B40">
        <v>32</v>
      </c>
    </row>
    <row r="41" spans="2:2" x14ac:dyDescent="0.25">
      <c r="B41">
        <v>33</v>
      </c>
    </row>
    <row r="42" spans="2:2" x14ac:dyDescent="0.25">
      <c r="B42">
        <v>34</v>
      </c>
    </row>
    <row r="43" spans="2:2" x14ac:dyDescent="0.25">
      <c r="B43">
        <v>36</v>
      </c>
    </row>
    <row r="44" spans="2:2" x14ac:dyDescent="0.25">
      <c r="B44">
        <v>39</v>
      </c>
    </row>
    <row r="45" spans="2:2" x14ac:dyDescent="0.25">
      <c r="B45">
        <v>40</v>
      </c>
    </row>
    <row r="46" spans="2:2" x14ac:dyDescent="0.25">
      <c r="B46">
        <v>41</v>
      </c>
    </row>
    <row r="47" spans="2:2" x14ac:dyDescent="0.25">
      <c r="B47">
        <v>43</v>
      </c>
    </row>
    <row r="48" spans="2:2" x14ac:dyDescent="0.25">
      <c r="B48" t="s">
        <v>22</v>
      </c>
    </row>
    <row r="49" spans="2:2" x14ac:dyDescent="0.25">
      <c r="B49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50"/>
  <sheetViews>
    <sheetView tabSelected="1" view="pageBreakPreview" zoomScale="107" zoomScaleNormal="40" zoomScaleSheetLayoutView="107" workbookViewId="0">
      <selection activeCell="E15" sqref="E15:G15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55" t="s">
        <v>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56">
        <v>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57" t="s">
        <v>28</v>
      </c>
      <c r="J5" s="57"/>
      <c r="K5" s="57"/>
      <c r="L5" s="57"/>
    </row>
    <row r="6" spans="1:26" x14ac:dyDescent="0.25">
      <c r="D6" s="5"/>
      <c r="E6" s="5"/>
      <c r="F6" s="5"/>
      <c r="G6" s="5"/>
      <c r="H6" s="5"/>
      <c r="I6" s="58" t="s">
        <v>7</v>
      </c>
      <c r="J6" s="58"/>
      <c r="K6" s="58"/>
      <c r="L6" s="58"/>
    </row>
    <row r="7" spans="1:26" ht="15.6" x14ac:dyDescent="0.3">
      <c r="D7" s="5"/>
      <c r="E7" s="5"/>
      <c r="F7" s="5"/>
      <c r="G7" s="18"/>
      <c r="H7" s="18"/>
      <c r="I7" s="57">
        <v>7</v>
      </c>
      <c r="J7" s="57"/>
      <c r="K7" s="57"/>
      <c r="L7" s="57"/>
    </row>
    <row r="8" spans="1:26" x14ac:dyDescent="0.25">
      <c r="D8" s="5"/>
      <c r="E8" s="5"/>
      <c r="F8" s="5"/>
      <c r="G8" s="5"/>
      <c r="H8" s="5"/>
      <c r="I8" s="58" t="s">
        <v>8</v>
      </c>
      <c r="J8" s="58"/>
      <c r="K8" s="58"/>
      <c r="L8" s="58"/>
    </row>
    <row r="10" spans="1:26" ht="14.45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59" t="s">
        <v>9</v>
      </c>
      <c r="E11" s="59"/>
      <c r="F11" s="60">
        <v>45562</v>
      </c>
      <c r="G11" s="60"/>
      <c r="H11" s="26"/>
      <c r="I11" s="7"/>
      <c r="J11" s="5"/>
      <c r="K11" s="5"/>
      <c r="L11" s="5"/>
    </row>
    <row r="12" spans="1:26" ht="15.75" x14ac:dyDescent="0.25">
      <c r="D12" s="59" t="s">
        <v>15</v>
      </c>
      <c r="E12" s="59"/>
      <c r="F12" s="61">
        <v>100</v>
      </c>
      <c r="G12" s="61"/>
      <c r="H12" s="27"/>
      <c r="J12" s="19"/>
      <c r="K12" s="19"/>
      <c r="L12" s="19"/>
    </row>
    <row r="13" spans="1:26" ht="14.45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3.5" thickBot="1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x14ac:dyDescent="0.25">
      <c r="A15" s="8" t="str">
        <f t="shared" ref="A15" si="0">$I$5</f>
        <v>ОБЗР</v>
      </c>
      <c r="B15" s="8">
        <f t="shared" ref="B15" si="1">$A$3</f>
        <v>5</v>
      </c>
      <c r="C15" s="14">
        <f t="shared" ref="C15" si="2">ROW(B15)-14</f>
        <v>1</v>
      </c>
      <c r="D15" s="30" t="s">
        <v>62</v>
      </c>
      <c r="E15" s="28"/>
      <c r="F15" s="28"/>
      <c r="G15" s="28"/>
      <c r="H15" s="28">
        <f t="shared" ref="H15" si="3">$I$7</f>
        <v>7</v>
      </c>
      <c r="I15" s="40" t="s">
        <v>63</v>
      </c>
      <c r="J15" s="28">
        <v>94</v>
      </c>
      <c r="K15" s="25">
        <f t="shared" ref="K15" si="4">J15/$F$12</f>
        <v>0.94</v>
      </c>
      <c r="L15" s="28"/>
    </row>
    <row r="19" spans="4:12" ht="15.75" x14ac:dyDescent="0.25">
      <c r="D19" s="2"/>
      <c r="E19" s="2"/>
      <c r="F19" s="15"/>
      <c r="G19" s="15"/>
      <c r="H19" s="15"/>
      <c r="I19" s="7"/>
      <c r="J19" s="5"/>
      <c r="K19" s="5"/>
      <c r="L19" s="10"/>
    </row>
    <row r="20" spans="4:12" ht="15.75" x14ac:dyDescent="0.25">
      <c r="D20" s="9" t="s">
        <v>11</v>
      </c>
      <c r="F20" s="6"/>
      <c r="G20" s="12"/>
      <c r="H20" s="12" t="s">
        <v>180</v>
      </c>
      <c r="I20" s="13"/>
      <c r="J20" s="12"/>
      <c r="K20" s="24"/>
      <c r="L20" s="11"/>
    </row>
    <row r="21" spans="4:12" x14ac:dyDescent="0.25">
      <c r="D21" s="5"/>
      <c r="E21" s="5"/>
      <c r="F21" s="23" t="s">
        <v>13</v>
      </c>
      <c r="G21" s="54" t="s">
        <v>10</v>
      </c>
      <c r="H21" s="54"/>
      <c r="I21" s="54"/>
      <c r="J21" s="54"/>
      <c r="K21" s="17"/>
      <c r="L21" s="5"/>
    </row>
    <row r="22" spans="4:12" ht="15.75" x14ac:dyDescent="0.25">
      <c r="D22" s="9" t="s">
        <v>12</v>
      </c>
      <c r="F22" s="6"/>
      <c r="G22" s="12"/>
      <c r="H22" s="12" t="s">
        <v>175</v>
      </c>
      <c r="I22" s="13"/>
      <c r="J22" s="12"/>
      <c r="K22" s="24"/>
      <c r="L22" s="11"/>
    </row>
    <row r="23" spans="4:12" x14ac:dyDescent="0.25">
      <c r="F23" s="23" t="s">
        <v>13</v>
      </c>
      <c r="G23" s="54" t="s">
        <v>10</v>
      </c>
      <c r="H23" s="54"/>
      <c r="I23" s="54"/>
      <c r="J23" s="54"/>
      <c r="K23" s="17"/>
    </row>
    <row r="24" spans="4:12" x14ac:dyDescent="0.25">
      <c r="F24" s="17"/>
      <c r="G24" s="17"/>
      <c r="H24" s="17"/>
      <c r="I24" s="17"/>
      <c r="J24" s="17"/>
      <c r="K24" s="17"/>
    </row>
    <row r="50" ht="22.5" customHeight="1" x14ac:dyDescent="0.25"/>
  </sheetData>
  <autoFilter ref="A14:L14"/>
  <mergeCells count="12">
    <mergeCell ref="G23:J23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1:J21"/>
  </mergeCells>
  <pageMargins left="0.25" right="0.25" top="0.75" bottom="0.75" header="0.3" footer="0.3"/>
  <pageSetup paperSize="9" scale="8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107"/>
  <sheetViews>
    <sheetView view="pageBreakPreview" zoomScale="78" zoomScaleNormal="40" zoomScaleSheetLayoutView="78" workbookViewId="0">
      <selection activeCell="E15" sqref="E15:G72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55" t="s">
        <v>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56">
        <v>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57" t="s">
        <v>28</v>
      </c>
      <c r="J5" s="57"/>
      <c r="K5" s="57"/>
      <c r="L5" s="57"/>
    </row>
    <row r="6" spans="1:26" x14ac:dyDescent="0.25">
      <c r="D6" s="5"/>
      <c r="E6" s="5"/>
      <c r="F6" s="5"/>
      <c r="G6" s="5"/>
      <c r="H6" s="5"/>
      <c r="I6" s="58" t="s">
        <v>7</v>
      </c>
      <c r="J6" s="58"/>
      <c r="K6" s="58"/>
      <c r="L6" s="58"/>
    </row>
    <row r="7" spans="1:26" ht="15.6" x14ac:dyDescent="0.3">
      <c r="D7" s="5"/>
      <c r="E7" s="5"/>
      <c r="F7" s="5"/>
      <c r="G7" s="18"/>
      <c r="H7" s="18"/>
      <c r="I7" s="57">
        <v>8</v>
      </c>
      <c r="J7" s="57"/>
      <c r="K7" s="57"/>
      <c r="L7" s="57"/>
    </row>
    <row r="8" spans="1:26" x14ac:dyDescent="0.25">
      <c r="D8" s="5"/>
      <c r="E8" s="5"/>
      <c r="F8" s="5"/>
      <c r="G8" s="5"/>
      <c r="H8" s="5"/>
      <c r="I8" s="58" t="s">
        <v>8</v>
      </c>
      <c r="J8" s="58"/>
      <c r="K8" s="58"/>
      <c r="L8" s="58"/>
    </row>
    <row r="10" spans="1:26" ht="14.45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59" t="s">
        <v>9</v>
      </c>
      <c r="E11" s="59"/>
      <c r="F11" s="60">
        <v>45562</v>
      </c>
      <c r="G11" s="60"/>
      <c r="H11" s="26"/>
      <c r="I11" s="7"/>
      <c r="J11" s="5"/>
      <c r="K11" s="5"/>
      <c r="L11" s="5"/>
    </row>
    <row r="12" spans="1:26" ht="15.75" x14ac:dyDescent="0.25">
      <c r="D12" s="59" t="s">
        <v>15</v>
      </c>
      <c r="E12" s="59"/>
      <c r="F12" s="61">
        <v>100</v>
      </c>
      <c r="G12" s="61"/>
      <c r="H12" s="27"/>
      <c r="J12" s="19"/>
      <c r="K12" s="19"/>
      <c r="L12" s="19"/>
    </row>
    <row r="13" spans="1:26" ht="14.45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x14ac:dyDescent="0.25">
      <c r="A15" s="8" t="str">
        <f t="shared" ref="A15:A72" si="0">$I$5</f>
        <v>ОБЗР</v>
      </c>
      <c r="B15" s="8">
        <v>5</v>
      </c>
      <c r="C15" s="51">
        <f t="shared" ref="C15:C72" si="1">ROW(B15)-14</f>
        <v>1</v>
      </c>
      <c r="D15" s="35" t="s">
        <v>113</v>
      </c>
      <c r="E15" s="35"/>
      <c r="F15" s="28"/>
      <c r="G15" s="28"/>
      <c r="H15" s="46">
        <f t="shared" ref="H15:H72" si="2">$I$7</f>
        <v>8</v>
      </c>
      <c r="I15" s="39" t="s">
        <v>114</v>
      </c>
      <c r="J15" s="28">
        <v>94</v>
      </c>
      <c r="K15" s="36">
        <f t="shared" ref="K15:K72" si="3">J15/$F$12</f>
        <v>0.94</v>
      </c>
      <c r="L15" s="28" t="s">
        <v>177</v>
      </c>
    </row>
    <row r="16" spans="1:26" x14ac:dyDescent="0.25">
      <c r="A16" s="8" t="str">
        <f t="shared" si="0"/>
        <v>ОБЗР</v>
      </c>
      <c r="B16" s="8">
        <v>5</v>
      </c>
      <c r="C16" s="51">
        <f t="shared" si="1"/>
        <v>2</v>
      </c>
      <c r="D16" s="35" t="s">
        <v>115</v>
      </c>
      <c r="E16" s="35"/>
      <c r="F16" s="28"/>
      <c r="G16" s="28"/>
      <c r="H16" s="46">
        <f t="shared" si="2"/>
        <v>8</v>
      </c>
      <c r="I16" s="39" t="s">
        <v>114</v>
      </c>
      <c r="J16" s="28">
        <v>93</v>
      </c>
      <c r="K16" s="36">
        <f t="shared" si="3"/>
        <v>0.93</v>
      </c>
      <c r="L16" s="28" t="s">
        <v>178</v>
      </c>
    </row>
    <row r="17" spans="1:12" x14ac:dyDescent="0.25">
      <c r="A17" s="8" t="str">
        <f t="shared" si="0"/>
        <v>ОБЗР</v>
      </c>
      <c r="B17" s="8">
        <v>5</v>
      </c>
      <c r="C17" s="51">
        <f t="shared" si="1"/>
        <v>3</v>
      </c>
      <c r="D17" s="35" t="s">
        <v>116</v>
      </c>
      <c r="E17" s="35"/>
      <c r="F17" s="28"/>
      <c r="G17" s="28"/>
      <c r="H17" s="46">
        <f t="shared" si="2"/>
        <v>8</v>
      </c>
      <c r="I17" s="39" t="s">
        <v>114</v>
      </c>
      <c r="J17" s="28">
        <v>92</v>
      </c>
      <c r="K17" s="36">
        <f t="shared" si="3"/>
        <v>0.92</v>
      </c>
      <c r="L17" s="28" t="s">
        <v>178</v>
      </c>
    </row>
    <row r="18" spans="1:12" x14ac:dyDescent="0.25">
      <c r="A18" s="8" t="str">
        <f t="shared" si="0"/>
        <v>ОБЗР</v>
      </c>
      <c r="B18" s="8">
        <v>5</v>
      </c>
      <c r="C18" s="51">
        <f t="shared" si="1"/>
        <v>4</v>
      </c>
      <c r="D18" s="35" t="s">
        <v>123</v>
      </c>
      <c r="E18" s="39"/>
      <c r="F18" s="39"/>
      <c r="G18" s="39"/>
      <c r="H18" s="38">
        <v>8</v>
      </c>
      <c r="I18" s="28" t="s">
        <v>172</v>
      </c>
      <c r="J18" s="28">
        <v>91</v>
      </c>
      <c r="K18" s="36">
        <f t="shared" si="3"/>
        <v>0.91</v>
      </c>
      <c r="L18" s="28" t="s">
        <v>178</v>
      </c>
    </row>
    <row r="19" spans="1:12" x14ac:dyDescent="0.25">
      <c r="A19" s="8" t="str">
        <f t="shared" si="0"/>
        <v>ОБЗР</v>
      </c>
      <c r="B19" s="8">
        <v>5</v>
      </c>
      <c r="C19" s="51">
        <f t="shared" si="1"/>
        <v>5</v>
      </c>
      <c r="D19" s="35" t="s">
        <v>118</v>
      </c>
      <c r="E19" s="35"/>
      <c r="F19" s="28"/>
      <c r="G19" s="28"/>
      <c r="H19" s="46">
        <f t="shared" si="2"/>
        <v>8</v>
      </c>
      <c r="I19" s="28" t="s">
        <v>172</v>
      </c>
      <c r="J19" s="28">
        <v>90</v>
      </c>
      <c r="K19" s="36">
        <f t="shared" si="3"/>
        <v>0.9</v>
      </c>
      <c r="L19" s="28" t="s">
        <v>178</v>
      </c>
    </row>
    <row r="20" spans="1:12" x14ac:dyDescent="0.25">
      <c r="A20" s="8" t="str">
        <f t="shared" si="0"/>
        <v>ОБЗР</v>
      </c>
      <c r="B20" s="8">
        <v>5</v>
      </c>
      <c r="C20" s="51">
        <f t="shared" si="1"/>
        <v>6</v>
      </c>
      <c r="D20" s="35" t="s">
        <v>119</v>
      </c>
      <c r="E20" s="35"/>
      <c r="F20" s="28"/>
      <c r="G20" s="28"/>
      <c r="H20" s="46">
        <f t="shared" si="2"/>
        <v>8</v>
      </c>
      <c r="I20" s="28" t="s">
        <v>172</v>
      </c>
      <c r="J20" s="28">
        <v>89</v>
      </c>
      <c r="K20" s="36">
        <f t="shared" si="3"/>
        <v>0.89</v>
      </c>
      <c r="L20" s="28" t="s">
        <v>178</v>
      </c>
    </row>
    <row r="21" spans="1:12" x14ac:dyDescent="0.25">
      <c r="A21" s="8" t="str">
        <f t="shared" si="0"/>
        <v>ОБЗР</v>
      </c>
      <c r="B21" s="8">
        <v>5</v>
      </c>
      <c r="C21" s="51">
        <f t="shared" si="1"/>
        <v>7</v>
      </c>
      <c r="D21" s="35" t="s">
        <v>120</v>
      </c>
      <c r="E21" s="35"/>
      <c r="F21" s="28"/>
      <c r="G21" s="28"/>
      <c r="H21" s="46">
        <f t="shared" si="2"/>
        <v>8</v>
      </c>
      <c r="I21" s="39" t="s">
        <v>114</v>
      </c>
      <c r="J21" s="28">
        <v>88</v>
      </c>
      <c r="K21" s="36">
        <f t="shared" si="3"/>
        <v>0.88</v>
      </c>
      <c r="L21" s="28" t="s">
        <v>178</v>
      </c>
    </row>
    <row r="22" spans="1:12" x14ac:dyDescent="0.25">
      <c r="A22" s="8" t="str">
        <f t="shared" si="0"/>
        <v>ОБЗР</v>
      </c>
      <c r="B22" s="8">
        <v>5</v>
      </c>
      <c r="C22" s="51">
        <f t="shared" si="1"/>
        <v>8</v>
      </c>
      <c r="D22" s="35" t="s">
        <v>121</v>
      </c>
      <c r="E22" s="35"/>
      <c r="F22" s="28"/>
      <c r="G22" s="28"/>
      <c r="H22" s="46">
        <f t="shared" si="2"/>
        <v>8</v>
      </c>
      <c r="I22" s="39" t="s">
        <v>114</v>
      </c>
      <c r="J22" s="28">
        <v>87</v>
      </c>
      <c r="K22" s="36">
        <f t="shared" si="3"/>
        <v>0.87</v>
      </c>
      <c r="L22" s="28" t="s">
        <v>178</v>
      </c>
    </row>
    <row r="23" spans="1:12" x14ac:dyDescent="0.25">
      <c r="A23" s="8" t="str">
        <f t="shared" si="0"/>
        <v>ОБЗР</v>
      </c>
      <c r="B23" s="8">
        <v>5</v>
      </c>
      <c r="C23" s="51">
        <f t="shared" si="1"/>
        <v>9</v>
      </c>
      <c r="D23" s="35" t="s">
        <v>122</v>
      </c>
      <c r="E23" s="35"/>
      <c r="F23" s="28"/>
      <c r="G23" s="28"/>
      <c r="H23" s="46">
        <f t="shared" si="2"/>
        <v>8</v>
      </c>
      <c r="I23" s="39" t="s">
        <v>114</v>
      </c>
      <c r="J23" s="28">
        <v>86</v>
      </c>
      <c r="K23" s="36">
        <f t="shared" si="3"/>
        <v>0.86</v>
      </c>
      <c r="L23" s="28" t="s">
        <v>178</v>
      </c>
    </row>
    <row r="24" spans="1:12" x14ac:dyDescent="0.25">
      <c r="A24" s="8" t="str">
        <f t="shared" si="0"/>
        <v>ОБЗР</v>
      </c>
      <c r="B24" s="8">
        <v>5</v>
      </c>
      <c r="C24" s="51">
        <f t="shared" si="1"/>
        <v>10</v>
      </c>
      <c r="D24" s="35" t="s">
        <v>117</v>
      </c>
      <c r="E24" s="35"/>
      <c r="F24" s="28"/>
      <c r="G24" s="28"/>
      <c r="H24" s="46">
        <f t="shared" si="2"/>
        <v>8</v>
      </c>
      <c r="I24" s="28" t="s">
        <v>172</v>
      </c>
      <c r="J24" s="28">
        <v>85</v>
      </c>
      <c r="K24" s="36">
        <f t="shared" si="3"/>
        <v>0.85</v>
      </c>
      <c r="L24" s="28" t="s">
        <v>178</v>
      </c>
    </row>
    <row r="25" spans="1:12" x14ac:dyDescent="0.25">
      <c r="A25" s="8" t="str">
        <f t="shared" si="0"/>
        <v>ОБЗР</v>
      </c>
      <c r="B25" s="8">
        <v>5</v>
      </c>
      <c r="C25" s="51">
        <f t="shared" si="1"/>
        <v>11</v>
      </c>
      <c r="D25" s="35" t="s">
        <v>124</v>
      </c>
      <c r="E25" s="35"/>
      <c r="F25" s="28"/>
      <c r="G25" s="28"/>
      <c r="H25" s="46">
        <f t="shared" si="2"/>
        <v>8</v>
      </c>
      <c r="I25" s="28" t="s">
        <v>172</v>
      </c>
      <c r="J25" s="28">
        <v>85</v>
      </c>
      <c r="K25" s="36">
        <f t="shared" si="3"/>
        <v>0.85</v>
      </c>
      <c r="L25" s="28" t="s">
        <v>178</v>
      </c>
    </row>
    <row r="26" spans="1:12" x14ac:dyDescent="0.25">
      <c r="A26" s="8" t="str">
        <f t="shared" si="0"/>
        <v>ОБЗР</v>
      </c>
      <c r="B26" s="8">
        <v>5</v>
      </c>
      <c r="C26" s="51">
        <f t="shared" si="1"/>
        <v>12</v>
      </c>
      <c r="D26" s="35" t="s">
        <v>125</v>
      </c>
      <c r="E26" s="35"/>
      <c r="F26" s="28"/>
      <c r="G26" s="28"/>
      <c r="H26" s="46">
        <f t="shared" si="2"/>
        <v>8</v>
      </c>
      <c r="I26" s="28" t="s">
        <v>172</v>
      </c>
      <c r="J26" s="28">
        <v>71</v>
      </c>
      <c r="K26" s="36">
        <f t="shared" si="3"/>
        <v>0.71</v>
      </c>
      <c r="L26" s="28" t="s">
        <v>179</v>
      </c>
    </row>
    <row r="27" spans="1:12" x14ac:dyDescent="0.25">
      <c r="A27" s="8" t="str">
        <f t="shared" si="0"/>
        <v>ОБЗР</v>
      </c>
      <c r="B27" s="8">
        <v>5</v>
      </c>
      <c r="C27" s="51">
        <f t="shared" si="1"/>
        <v>13</v>
      </c>
      <c r="D27" s="35" t="s">
        <v>126</v>
      </c>
      <c r="E27" s="35"/>
      <c r="F27" s="28"/>
      <c r="G27" s="28"/>
      <c r="H27" s="46">
        <f t="shared" si="2"/>
        <v>8</v>
      </c>
      <c r="I27" s="28" t="s">
        <v>172</v>
      </c>
      <c r="J27" s="28">
        <v>70</v>
      </c>
      <c r="K27" s="36">
        <f t="shared" si="3"/>
        <v>0.7</v>
      </c>
      <c r="L27" s="28" t="s">
        <v>179</v>
      </c>
    </row>
    <row r="28" spans="1:12" x14ac:dyDescent="0.25">
      <c r="A28" s="8" t="str">
        <f t="shared" si="0"/>
        <v>ОБЗР</v>
      </c>
      <c r="B28" s="8">
        <v>5</v>
      </c>
      <c r="C28" s="51">
        <f t="shared" si="1"/>
        <v>14</v>
      </c>
      <c r="D28" s="35" t="s">
        <v>127</v>
      </c>
      <c r="E28" s="35"/>
      <c r="F28" s="28"/>
      <c r="G28" s="28"/>
      <c r="H28" s="46">
        <f t="shared" si="2"/>
        <v>8</v>
      </c>
      <c r="I28" s="39" t="s">
        <v>114</v>
      </c>
      <c r="J28" s="28">
        <v>65</v>
      </c>
      <c r="K28" s="36">
        <f t="shared" si="3"/>
        <v>0.65</v>
      </c>
      <c r="L28" s="28" t="s">
        <v>179</v>
      </c>
    </row>
    <row r="29" spans="1:12" x14ac:dyDescent="0.25">
      <c r="A29" s="8" t="str">
        <f t="shared" si="0"/>
        <v>ОБЗР</v>
      </c>
      <c r="B29" s="8">
        <v>5</v>
      </c>
      <c r="C29" s="51">
        <f t="shared" si="1"/>
        <v>15</v>
      </c>
      <c r="D29" s="35" t="s">
        <v>128</v>
      </c>
      <c r="E29" s="35"/>
      <c r="F29" s="28"/>
      <c r="G29" s="28"/>
      <c r="H29" s="46">
        <f t="shared" si="2"/>
        <v>8</v>
      </c>
      <c r="I29" s="39" t="s">
        <v>114</v>
      </c>
      <c r="J29" s="28">
        <v>64</v>
      </c>
      <c r="K29" s="36">
        <f t="shared" si="3"/>
        <v>0.64</v>
      </c>
      <c r="L29" s="28" t="s">
        <v>179</v>
      </c>
    </row>
    <row r="30" spans="1:12" x14ac:dyDescent="0.25">
      <c r="A30" s="8" t="str">
        <f t="shared" si="0"/>
        <v>ОБЗР</v>
      </c>
      <c r="B30" s="8">
        <v>5</v>
      </c>
      <c r="C30" s="51">
        <f t="shared" si="1"/>
        <v>16</v>
      </c>
      <c r="D30" s="35" t="s">
        <v>133</v>
      </c>
      <c r="E30" s="35"/>
      <c r="F30" s="28"/>
      <c r="G30" s="28"/>
      <c r="H30" s="46">
        <f t="shared" si="2"/>
        <v>8</v>
      </c>
      <c r="I30" s="28" t="s">
        <v>173</v>
      </c>
      <c r="J30" s="28">
        <v>63</v>
      </c>
      <c r="K30" s="36">
        <f t="shared" si="3"/>
        <v>0.63</v>
      </c>
      <c r="L30" s="28" t="s">
        <v>179</v>
      </c>
    </row>
    <row r="31" spans="1:12" x14ac:dyDescent="0.25">
      <c r="A31" s="8" t="str">
        <f t="shared" si="0"/>
        <v>ОБЗР</v>
      </c>
      <c r="B31" s="8">
        <v>5</v>
      </c>
      <c r="C31" s="51">
        <f t="shared" si="1"/>
        <v>17</v>
      </c>
      <c r="D31" s="35" t="s">
        <v>129</v>
      </c>
      <c r="E31" s="35"/>
      <c r="F31" s="28"/>
      <c r="G31" s="28"/>
      <c r="H31" s="46">
        <f t="shared" si="2"/>
        <v>8</v>
      </c>
      <c r="I31" s="39" t="s">
        <v>114</v>
      </c>
      <c r="J31" s="28">
        <v>62</v>
      </c>
      <c r="K31" s="36">
        <f t="shared" si="3"/>
        <v>0.62</v>
      </c>
      <c r="L31" s="28" t="s">
        <v>179</v>
      </c>
    </row>
    <row r="32" spans="1:12" x14ac:dyDescent="0.25">
      <c r="A32" s="8" t="str">
        <f t="shared" si="0"/>
        <v>ОБЗР</v>
      </c>
      <c r="B32" s="8">
        <v>5</v>
      </c>
      <c r="C32" s="51">
        <f t="shared" si="1"/>
        <v>18</v>
      </c>
      <c r="D32" s="35" t="s">
        <v>134</v>
      </c>
      <c r="E32" s="35"/>
      <c r="F32" s="28"/>
      <c r="G32" s="28"/>
      <c r="H32" s="46">
        <f t="shared" si="2"/>
        <v>8</v>
      </c>
      <c r="I32" s="28" t="s">
        <v>173</v>
      </c>
      <c r="J32" s="28">
        <v>61</v>
      </c>
      <c r="K32" s="36">
        <f t="shared" si="3"/>
        <v>0.61</v>
      </c>
      <c r="L32" s="28" t="s">
        <v>179</v>
      </c>
    </row>
    <row r="33" spans="1:12" x14ac:dyDescent="0.25">
      <c r="A33" s="8" t="str">
        <f t="shared" si="0"/>
        <v>ОБЗР</v>
      </c>
      <c r="B33" s="8">
        <v>5</v>
      </c>
      <c r="C33" s="51">
        <f t="shared" si="1"/>
        <v>19</v>
      </c>
      <c r="D33" s="35" t="s">
        <v>130</v>
      </c>
      <c r="E33" s="35"/>
      <c r="F33" s="28"/>
      <c r="G33" s="28"/>
      <c r="H33" s="46">
        <f t="shared" si="2"/>
        <v>8</v>
      </c>
      <c r="I33" s="39" t="s">
        <v>114</v>
      </c>
      <c r="J33" s="28">
        <v>60</v>
      </c>
      <c r="K33" s="36">
        <f t="shared" si="3"/>
        <v>0.6</v>
      </c>
      <c r="L33" s="28" t="s">
        <v>179</v>
      </c>
    </row>
    <row r="34" spans="1:12" x14ac:dyDescent="0.25">
      <c r="A34" s="8" t="str">
        <f t="shared" si="0"/>
        <v>ОБЗР</v>
      </c>
      <c r="B34" s="8">
        <v>5</v>
      </c>
      <c r="C34" s="51">
        <f t="shared" si="1"/>
        <v>20</v>
      </c>
      <c r="D34" s="35" t="s">
        <v>135</v>
      </c>
      <c r="E34" s="35"/>
      <c r="F34" s="28"/>
      <c r="G34" s="28"/>
      <c r="H34" s="46">
        <f t="shared" si="2"/>
        <v>8</v>
      </c>
      <c r="I34" s="28" t="s">
        <v>173</v>
      </c>
      <c r="J34" s="28">
        <v>60</v>
      </c>
      <c r="K34" s="36">
        <f t="shared" si="3"/>
        <v>0.6</v>
      </c>
      <c r="L34" s="28" t="s">
        <v>179</v>
      </c>
    </row>
    <row r="35" spans="1:12" x14ac:dyDescent="0.25">
      <c r="A35" s="8" t="str">
        <f t="shared" si="0"/>
        <v>ОБЗР</v>
      </c>
      <c r="B35" s="8">
        <v>5</v>
      </c>
      <c r="C35" s="51">
        <f t="shared" si="1"/>
        <v>21</v>
      </c>
      <c r="D35" s="52" t="s">
        <v>136</v>
      </c>
      <c r="E35" s="35"/>
      <c r="F35" s="28"/>
      <c r="G35" s="28"/>
      <c r="H35" s="46">
        <f t="shared" si="2"/>
        <v>8</v>
      </c>
      <c r="I35" s="28" t="s">
        <v>173</v>
      </c>
      <c r="J35" s="28">
        <v>55</v>
      </c>
      <c r="K35" s="36">
        <f t="shared" si="3"/>
        <v>0.55000000000000004</v>
      </c>
      <c r="L35" s="28" t="s">
        <v>179</v>
      </c>
    </row>
    <row r="36" spans="1:12" x14ac:dyDescent="0.25">
      <c r="A36" s="8" t="str">
        <f t="shared" si="0"/>
        <v>ОБЗР</v>
      </c>
      <c r="B36" s="8">
        <v>5</v>
      </c>
      <c r="C36" s="51">
        <f t="shared" si="1"/>
        <v>22</v>
      </c>
      <c r="D36" s="35" t="s">
        <v>131</v>
      </c>
      <c r="E36" s="35"/>
      <c r="F36" s="28"/>
      <c r="G36" s="28"/>
      <c r="H36" s="46">
        <f t="shared" si="2"/>
        <v>8</v>
      </c>
      <c r="I36" s="39" t="s">
        <v>114</v>
      </c>
      <c r="J36" s="28">
        <v>54</v>
      </c>
      <c r="K36" s="36">
        <f t="shared" si="3"/>
        <v>0.54</v>
      </c>
      <c r="L36" s="28" t="s">
        <v>179</v>
      </c>
    </row>
    <row r="37" spans="1:12" x14ac:dyDescent="0.25">
      <c r="A37" s="8" t="str">
        <f t="shared" si="0"/>
        <v>ОБЗР</v>
      </c>
      <c r="B37" s="8">
        <v>5</v>
      </c>
      <c r="C37" s="51">
        <f t="shared" si="1"/>
        <v>23</v>
      </c>
      <c r="D37" s="35" t="s">
        <v>137</v>
      </c>
      <c r="E37" s="35"/>
      <c r="F37" s="28"/>
      <c r="G37" s="28"/>
      <c r="H37" s="46">
        <f t="shared" si="2"/>
        <v>8</v>
      </c>
      <c r="I37" s="28" t="s">
        <v>173</v>
      </c>
      <c r="J37" s="28">
        <v>53</v>
      </c>
      <c r="K37" s="36">
        <f t="shared" si="3"/>
        <v>0.53</v>
      </c>
      <c r="L37" s="28" t="s">
        <v>179</v>
      </c>
    </row>
    <row r="38" spans="1:12" x14ac:dyDescent="0.25">
      <c r="A38" s="8" t="str">
        <f t="shared" si="0"/>
        <v>ОБЗР</v>
      </c>
      <c r="B38" s="8">
        <v>5</v>
      </c>
      <c r="C38" s="51">
        <f t="shared" si="1"/>
        <v>24</v>
      </c>
      <c r="D38" s="35" t="s">
        <v>138</v>
      </c>
      <c r="E38" s="35"/>
      <c r="F38" s="28"/>
      <c r="G38" s="28"/>
      <c r="H38" s="46">
        <f t="shared" si="2"/>
        <v>8</v>
      </c>
      <c r="I38" s="28" t="s">
        <v>173</v>
      </c>
      <c r="J38" s="28">
        <v>52</v>
      </c>
      <c r="K38" s="36">
        <f t="shared" si="3"/>
        <v>0.52</v>
      </c>
      <c r="L38" s="28" t="s">
        <v>179</v>
      </c>
    </row>
    <row r="39" spans="1:12" x14ac:dyDescent="0.25">
      <c r="A39" s="8" t="str">
        <f t="shared" si="0"/>
        <v>ОБЗР</v>
      </c>
      <c r="B39" s="8">
        <v>5</v>
      </c>
      <c r="C39" s="51">
        <f t="shared" si="1"/>
        <v>25</v>
      </c>
      <c r="D39" s="35" t="s">
        <v>132</v>
      </c>
      <c r="E39" s="35"/>
      <c r="F39" s="28"/>
      <c r="G39" s="28"/>
      <c r="H39" s="46">
        <f t="shared" si="2"/>
        <v>8</v>
      </c>
      <c r="I39" s="39" t="s">
        <v>114</v>
      </c>
      <c r="J39" s="28">
        <v>50</v>
      </c>
      <c r="K39" s="36">
        <f t="shared" si="3"/>
        <v>0.5</v>
      </c>
      <c r="L39" s="28" t="s">
        <v>179</v>
      </c>
    </row>
    <row r="40" spans="1:12" x14ac:dyDescent="0.25">
      <c r="A40" s="8" t="str">
        <f t="shared" si="0"/>
        <v>ОБЗР</v>
      </c>
      <c r="B40" s="8">
        <v>5</v>
      </c>
      <c r="C40" s="51">
        <f t="shared" si="1"/>
        <v>26</v>
      </c>
      <c r="D40" s="43" t="s">
        <v>139</v>
      </c>
      <c r="E40" s="37"/>
      <c r="F40" s="28"/>
      <c r="G40" s="28"/>
      <c r="H40" s="46">
        <f t="shared" si="2"/>
        <v>8</v>
      </c>
      <c r="I40" s="39" t="s">
        <v>114</v>
      </c>
      <c r="J40" s="28">
        <v>50</v>
      </c>
      <c r="K40" s="36">
        <f t="shared" si="3"/>
        <v>0.5</v>
      </c>
      <c r="L40" s="28" t="s">
        <v>179</v>
      </c>
    </row>
    <row r="41" spans="1:12" x14ac:dyDescent="0.25">
      <c r="A41" s="8" t="str">
        <f t="shared" si="0"/>
        <v>ОБЗР</v>
      </c>
      <c r="B41" s="8">
        <v>5</v>
      </c>
      <c r="C41" s="51">
        <f t="shared" si="1"/>
        <v>27</v>
      </c>
      <c r="D41" s="43" t="s">
        <v>140</v>
      </c>
      <c r="E41" s="37"/>
      <c r="F41" s="28"/>
      <c r="G41" s="28"/>
      <c r="H41" s="46">
        <f t="shared" si="2"/>
        <v>8</v>
      </c>
      <c r="I41" s="39" t="s">
        <v>114</v>
      </c>
      <c r="J41" s="28">
        <v>50</v>
      </c>
      <c r="K41" s="36">
        <f t="shared" si="3"/>
        <v>0.5</v>
      </c>
      <c r="L41" s="28" t="s">
        <v>179</v>
      </c>
    </row>
    <row r="42" spans="1:12" x14ac:dyDescent="0.25">
      <c r="A42" s="8" t="str">
        <f t="shared" si="0"/>
        <v>ОБЗР</v>
      </c>
      <c r="B42" s="8">
        <v>5</v>
      </c>
      <c r="C42" s="51">
        <f t="shared" si="1"/>
        <v>28</v>
      </c>
      <c r="D42" s="43" t="s">
        <v>141</v>
      </c>
      <c r="E42" s="37"/>
      <c r="F42" s="28"/>
      <c r="G42" s="28"/>
      <c r="H42" s="46">
        <f t="shared" si="2"/>
        <v>8</v>
      </c>
      <c r="I42" s="39" t="s">
        <v>114</v>
      </c>
      <c r="J42" s="28">
        <v>46</v>
      </c>
      <c r="K42" s="36">
        <f t="shared" si="3"/>
        <v>0.46</v>
      </c>
      <c r="L42" s="28" t="s">
        <v>179</v>
      </c>
    </row>
    <row r="43" spans="1:12" x14ac:dyDescent="0.25">
      <c r="A43" s="8" t="str">
        <f t="shared" si="0"/>
        <v>ОБЗР</v>
      </c>
      <c r="B43" s="8">
        <v>5</v>
      </c>
      <c r="C43" s="51">
        <f t="shared" si="1"/>
        <v>29</v>
      </c>
      <c r="D43" s="43" t="s">
        <v>149</v>
      </c>
      <c r="E43" s="37"/>
      <c r="F43" s="28"/>
      <c r="G43" s="28"/>
      <c r="H43" s="46">
        <f t="shared" si="2"/>
        <v>8</v>
      </c>
      <c r="I43" s="28" t="s">
        <v>172</v>
      </c>
      <c r="J43" s="28">
        <v>46</v>
      </c>
      <c r="K43" s="36">
        <f t="shared" si="3"/>
        <v>0.46</v>
      </c>
      <c r="L43" s="28" t="s">
        <v>179</v>
      </c>
    </row>
    <row r="44" spans="1:12" x14ac:dyDescent="0.25">
      <c r="A44" s="8" t="str">
        <f t="shared" si="0"/>
        <v>ОБЗР</v>
      </c>
      <c r="B44" s="8">
        <v>5</v>
      </c>
      <c r="C44" s="47">
        <f t="shared" si="1"/>
        <v>30</v>
      </c>
      <c r="D44" s="43" t="s">
        <v>150</v>
      </c>
      <c r="E44" s="37"/>
      <c r="F44" s="28"/>
      <c r="G44" s="28"/>
      <c r="H44" s="46">
        <f t="shared" si="2"/>
        <v>8</v>
      </c>
      <c r="I44" s="28" t="s">
        <v>172</v>
      </c>
      <c r="J44" s="28">
        <v>46</v>
      </c>
      <c r="K44" s="25">
        <f t="shared" si="3"/>
        <v>0.46</v>
      </c>
      <c r="L44" s="28" t="s">
        <v>179</v>
      </c>
    </row>
    <row r="45" spans="1:12" x14ac:dyDescent="0.25">
      <c r="A45" s="8" t="str">
        <f t="shared" si="0"/>
        <v>ОБЗР</v>
      </c>
      <c r="B45" s="8">
        <v>5</v>
      </c>
      <c r="C45" s="47">
        <f t="shared" si="1"/>
        <v>31</v>
      </c>
      <c r="D45" s="43" t="s">
        <v>151</v>
      </c>
      <c r="E45" s="37"/>
      <c r="F45" s="28"/>
      <c r="G45" s="28"/>
      <c r="H45" s="46">
        <f t="shared" si="2"/>
        <v>8</v>
      </c>
      <c r="I45" s="28" t="s">
        <v>172</v>
      </c>
      <c r="J45" s="28">
        <v>39</v>
      </c>
      <c r="K45" s="25">
        <f t="shared" si="3"/>
        <v>0.39</v>
      </c>
      <c r="L45" s="28" t="s">
        <v>179</v>
      </c>
    </row>
    <row r="46" spans="1:12" x14ac:dyDescent="0.25">
      <c r="A46" s="8" t="str">
        <f t="shared" si="0"/>
        <v>ОБЗР</v>
      </c>
      <c r="B46" s="8">
        <v>5</v>
      </c>
      <c r="C46" s="47">
        <f t="shared" si="1"/>
        <v>32</v>
      </c>
      <c r="D46" s="43" t="s">
        <v>142</v>
      </c>
      <c r="E46" s="37"/>
      <c r="F46" s="28"/>
      <c r="G46" s="28"/>
      <c r="H46" s="46">
        <f t="shared" si="2"/>
        <v>8</v>
      </c>
      <c r="I46" s="39" t="s">
        <v>114</v>
      </c>
      <c r="J46" s="28">
        <v>39</v>
      </c>
      <c r="K46" s="25">
        <f t="shared" si="3"/>
        <v>0.39</v>
      </c>
      <c r="L46" s="28" t="s">
        <v>179</v>
      </c>
    </row>
    <row r="47" spans="1:12" x14ac:dyDescent="0.25">
      <c r="A47" s="8" t="str">
        <f t="shared" si="0"/>
        <v>ОБЗР</v>
      </c>
      <c r="B47" s="8">
        <v>5</v>
      </c>
      <c r="C47" s="47">
        <f t="shared" si="1"/>
        <v>33</v>
      </c>
      <c r="D47" s="43" t="s">
        <v>143</v>
      </c>
      <c r="E47" s="37"/>
      <c r="F47" s="28"/>
      <c r="G47" s="28"/>
      <c r="H47" s="46">
        <f t="shared" si="2"/>
        <v>8</v>
      </c>
      <c r="I47" s="39" t="s">
        <v>114</v>
      </c>
      <c r="J47" s="28">
        <v>39</v>
      </c>
      <c r="K47" s="25">
        <f t="shared" si="3"/>
        <v>0.39</v>
      </c>
      <c r="L47" s="28" t="s">
        <v>179</v>
      </c>
    </row>
    <row r="48" spans="1:12" x14ac:dyDescent="0.25">
      <c r="A48" s="8" t="str">
        <f t="shared" si="0"/>
        <v>ОБЗР</v>
      </c>
      <c r="B48" s="8">
        <v>5</v>
      </c>
      <c r="C48" s="47">
        <f t="shared" si="1"/>
        <v>34</v>
      </c>
      <c r="D48" s="43" t="s">
        <v>144</v>
      </c>
      <c r="E48" s="37"/>
      <c r="F48" s="28"/>
      <c r="G48" s="28"/>
      <c r="H48" s="46">
        <f t="shared" si="2"/>
        <v>8</v>
      </c>
      <c r="I48" s="39" t="s">
        <v>114</v>
      </c>
      <c r="J48" s="28">
        <v>35</v>
      </c>
      <c r="K48" s="25">
        <f t="shared" si="3"/>
        <v>0.35</v>
      </c>
      <c r="L48" s="28" t="s">
        <v>179</v>
      </c>
    </row>
    <row r="49" spans="1:12" x14ac:dyDescent="0.25">
      <c r="A49" s="8" t="str">
        <f t="shared" si="0"/>
        <v>ОБЗР</v>
      </c>
      <c r="B49" s="8">
        <v>5</v>
      </c>
      <c r="C49" s="47">
        <f t="shared" si="1"/>
        <v>35</v>
      </c>
      <c r="D49" s="43" t="s">
        <v>145</v>
      </c>
      <c r="E49" s="37"/>
      <c r="F49" s="28"/>
      <c r="G49" s="28"/>
      <c r="H49" s="46">
        <f t="shared" si="2"/>
        <v>8</v>
      </c>
      <c r="I49" s="28" t="s">
        <v>172</v>
      </c>
      <c r="J49" s="28">
        <v>34</v>
      </c>
      <c r="K49" s="25">
        <f t="shared" si="3"/>
        <v>0.34</v>
      </c>
      <c r="L49" s="28" t="s">
        <v>179</v>
      </c>
    </row>
    <row r="50" spans="1:12" x14ac:dyDescent="0.25">
      <c r="A50" s="8" t="str">
        <f t="shared" si="0"/>
        <v>ОБЗР</v>
      </c>
      <c r="B50" s="8">
        <v>5</v>
      </c>
      <c r="C50" s="47">
        <f t="shared" si="1"/>
        <v>36</v>
      </c>
      <c r="D50" s="43" t="s">
        <v>146</v>
      </c>
      <c r="E50" s="37"/>
      <c r="F50" s="28"/>
      <c r="G50" s="28"/>
      <c r="H50" s="46">
        <f t="shared" si="2"/>
        <v>8</v>
      </c>
      <c r="I50" s="28" t="s">
        <v>172</v>
      </c>
      <c r="J50" s="28">
        <v>33</v>
      </c>
      <c r="K50" s="25">
        <f t="shared" si="3"/>
        <v>0.33</v>
      </c>
      <c r="L50" s="28" t="s">
        <v>179</v>
      </c>
    </row>
    <row r="51" spans="1:12" x14ac:dyDescent="0.25">
      <c r="A51" s="8" t="str">
        <f t="shared" si="0"/>
        <v>ОБЗР</v>
      </c>
      <c r="B51" s="8">
        <v>5</v>
      </c>
      <c r="C51" s="47">
        <f t="shared" si="1"/>
        <v>37</v>
      </c>
      <c r="D51" s="43" t="s">
        <v>147</v>
      </c>
      <c r="E51" s="37"/>
      <c r="F51" s="28"/>
      <c r="G51" s="28"/>
      <c r="H51" s="46">
        <f t="shared" si="2"/>
        <v>8</v>
      </c>
      <c r="I51" s="28" t="s">
        <v>172</v>
      </c>
      <c r="J51" s="28">
        <v>33</v>
      </c>
      <c r="K51" s="25">
        <f t="shared" si="3"/>
        <v>0.33</v>
      </c>
      <c r="L51" s="28" t="s">
        <v>179</v>
      </c>
    </row>
    <row r="52" spans="1:12" x14ac:dyDescent="0.25">
      <c r="A52" s="8" t="str">
        <f t="shared" si="0"/>
        <v>ОБЗР</v>
      </c>
      <c r="B52" s="8">
        <v>5</v>
      </c>
      <c r="C52" s="47">
        <f t="shared" si="1"/>
        <v>38</v>
      </c>
      <c r="D52" s="43" t="s">
        <v>148</v>
      </c>
      <c r="E52" s="37"/>
      <c r="F52" s="28"/>
      <c r="G52" s="28"/>
      <c r="H52" s="46">
        <f t="shared" si="2"/>
        <v>8</v>
      </c>
      <c r="I52" s="28" t="s">
        <v>172</v>
      </c>
      <c r="J52" s="28">
        <v>33</v>
      </c>
      <c r="K52" s="25">
        <f t="shared" si="3"/>
        <v>0.33</v>
      </c>
      <c r="L52" s="28" t="s">
        <v>179</v>
      </c>
    </row>
    <row r="53" spans="1:12" x14ac:dyDescent="0.25">
      <c r="A53" s="8" t="str">
        <f t="shared" si="0"/>
        <v>ОБЗР</v>
      </c>
      <c r="B53" s="8">
        <v>5</v>
      </c>
      <c r="C53" s="47">
        <f t="shared" si="1"/>
        <v>39</v>
      </c>
      <c r="D53" s="43" t="s">
        <v>156</v>
      </c>
      <c r="E53" s="37"/>
      <c r="F53" s="28"/>
      <c r="G53" s="28"/>
      <c r="H53" s="46">
        <f t="shared" si="2"/>
        <v>8</v>
      </c>
      <c r="I53" s="28" t="s">
        <v>173</v>
      </c>
      <c r="J53" s="28">
        <v>32</v>
      </c>
      <c r="K53" s="25">
        <f t="shared" si="3"/>
        <v>0.32</v>
      </c>
      <c r="L53" s="28" t="s">
        <v>179</v>
      </c>
    </row>
    <row r="54" spans="1:12" x14ac:dyDescent="0.25">
      <c r="A54" s="8" t="str">
        <f t="shared" si="0"/>
        <v>ОБЗР</v>
      </c>
      <c r="B54" s="8">
        <v>5</v>
      </c>
      <c r="C54" s="47">
        <f t="shared" si="1"/>
        <v>40</v>
      </c>
      <c r="D54" s="43" t="s">
        <v>157</v>
      </c>
      <c r="E54" s="37"/>
      <c r="F54" s="28"/>
      <c r="G54" s="28"/>
      <c r="H54" s="46">
        <f t="shared" si="2"/>
        <v>8</v>
      </c>
      <c r="I54" s="28" t="s">
        <v>173</v>
      </c>
      <c r="J54" s="28">
        <v>32</v>
      </c>
      <c r="K54" s="25">
        <f t="shared" si="3"/>
        <v>0.32</v>
      </c>
      <c r="L54" s="28" t="s">
        <v>179</v>
      </c>
    </row>
    <row r="55" spans="1:12" x14ac:dyDescent="0.25">
      <c r="A55" s="8" t="str">
        <f t="shared" si="0"/>
        <v>ОБЗР</v>
      </c>
      <c r="B55" s="8">
        <v>5</v>
      </c>
      <c r="C55" s="47">
        <f t="shared" si="1"/>
        <v>41</v>
      </c>
      <c r="D55" s="43" t="s">
        <v>158</v>
      </c>
      <c r="E55" s="37"/>
      <c r="F55" s="28"/>
      <c r="G55" s="28"/>
      <c r="H55" s="46">
        <f t="shared" si="2"/>
        <v>8</v>
      </c>
      <c r="I55" s="28" t="s">
        <v>173</v>
      </c>
      <c r="J55" s="28">
        <v>32</v>
      </c>
      <c r="K55" s="25">
        <f t="shared" si="3"/>
        <v>0.32</v>
      </c>
      <c r="L55" s="28" t="s">
        <v>179</v>
      </c>
    </row>
    <row r="56" spans="1:12" x14ac:dyDescent="0.25">
      <c r="A56" s="8" t="str">
        <f t="shared" si="0"/>
        <v>ОБЗР</v>
      </c>
      <c r="B56" s="8">
        <v>5</v>
      </c>
      <c r="C56" s="47">
        <f t="shared" si="1"/>
        <v>42</v>
      </c>
      <c r="D56" s="43" t="s">
        <v>152</v>
      </c>
      <c r="E56" s="37"/>
      <c r="F56" s="28"/>
      <c r="G56" s="28"/>
      <c r="H56" s="46">
        <f t="shared" si="2"/>
        <v>8</v>
      </c>
      <c r="I56" s="28" t="s">
        <v>172</v>
      </c>
      <c r="J56" s="28">
        <v>31</v>
      </c>
      <c r="K56" s="25">
        <f t="shared" si="3"/>
        <v>0.31</v>
      </c>
      <c r="L56" s="28" t="s">
        <v>179</v>
      </c>
    </row>
    <row r="57" spans="1:12" x14ac:dyDescent="0.25">
      <c r="A57" s="8" t="str">
        <f t="shared" si="0"/>
        <v>ОБЗР</v>
      </c>
      <c r="B57" s="8">
        <v>5</v>
      </c>
      <c r="C57" s="47">
        <f t="shared" si="1"/>
        <v>43</v>
      </c>
      <c r="D57" s="43" t="s">
        <v>153</v>
      </c>
      <c r="E57" s="37"/>
      <c r="F57" s="28"/>
      <c r="G57" s="28"/>
      <c r="H57" s="46">
        <f t="shared" si="2"/>
        <v>8</v>
      </c>
      <c r="I57" s="28" t="s">
        <v>172</v>
      </c>
      <c r="J57" s="28">
        <v>31</v>
      </c>
      <c r="K57" s="25">
        <f t="shared" si="3"/>
        <v>0.31</v>
      </c>
      <c r="L57" s="28" t="s">
        <v>179</v>
      </c>
    </row>
    <row r="58" spans="1:12" x14ac:dyDescent="0.25">
      <c r="A58" s="8" t="str">
        <f t="shared" si="0"/>
        <v>ОБЗР</v>
      </c>
      <c r="B58" s="8">
        <v>5</v>
      </c>
      <c r="C58" s="47">
        <f t="shared" si="1"/>
        <v>44</v>
      </c>
      <c r="D58" s="43" t="s">
        <v>154</v>
      </c>
      <c r="E58" s="37"/>
      <c r="F58" s="28"/>
      <c r="G58" s="28"/>
      <c r="H58" s="46">
        <f t="shared" si="2"/>
        <v>8</v>
      </c>
      <c r="I58" s="28" t="s">
        <v>172</v>
      </c>
      <c r="J58" s="28">
        <v>26</v>
      </c>
      <c r="K58" s="25">
        <f t="shared" si="3"/>
        <v>0.26</v>
      </c>
      <c r="L58" s="28" t="s">
        <v>179</v>
      </c>
    </row>
    <row r="59" spans="1:12" x14ac:dyDescent="0.25">
      <c r="A59" s="8" t="str">
        <f t="shared" si="0"/>
        <v>ОБЗР</v>
      </c>
      <c r="B59" s="8">
        <v>5</v>
      </c>
      <c r="C59" s="47">
        <f t="shared" si="1"/>
        <v>45</v>
      </c>
      <c r="D59" s="43" t="s">
        <v>155</v>
      </c>
      <c r="E59" s="37"/>
      <c r="F59" s="28"/>
      <c r="G59" s="28"/>
      <c r="H59" s="46">
        <f t="shared" si="2"/>
        <v>8</v>
      </c>
      <c r="I59" s="28" t="s">
        <v>172</v>
      </c>
      <c r="J59" s="28">
        <v>25</v>
      </c>
      <c r="K59" s="25">
        <f t="shared" si="3"/>
        <v>0.25</v>
      </c>
      <c r="L59" s="28" t="s">
        <v>179</v>
      </c>
    </row>
    <row r="60" spans="1:12" x14ac:dyDescent="0.25">
      <c r="A60" s="8" t="str">
        <f t="shared" si="0"/>
        <v>ОБЗР</v>
      </c>
      <c r="B60" s="8">
        <v>5</v>
      </c>
      <c r="C60" s="47">
        <f t="shared" si="1"/>
        <v>46</v>
      </c>
      <c r="D60" s="43" t="s">
        <v>159</v>
      </c>
      <c r="E60" s="37"/>
      <c r="F60" s="28"/>
      <c r="G60" s="28"/>
      <c r="H60" s="46">
        <f t="shared" si="2"/>
        <v>8</v>
      </c>
      <c r="I60" s="28" t="s">
        <v>174</v>
      </c>
      <c r="J60" s="28">
        <v>25</v>
      </c>
      <c r="K60" s="25">
        <f t="shared" si="3"/>
        <v>0.25</v>
      </c>
      <c r="L60" s="28" t="s">
        <v>179</v>
      </c>
    </row>
    <row r="61" spans="1:12" x14ac:dyDescent="0.25">
      <c r="A61" s="8" t="str">
        <f t="shared" si="0"/>
        <v>ОБЗР</v>
      </c>
      <c r="B61" s="8">
        <v>5</v>
      </c>
      <c r="C61" s="47">
        <f t="shared" si="1"/>
        <v>47</v>
      </c>
      <c r="D61" s="43" t="s">
        <v>160</v>
      </c>
      <c r="E61" s="37"/>
      <c r="F61" s="53"/>
      <c r="G61" s="28"/>
      <c r="H61" s="46">
        <f t="shared" si="2"/>
        <v>8</v>
      </c>
      <c r="I61" s="28" t="s">
        <v>174</v>
      </c>
      <c r="J61" s="28">
        <v>25</v>
      </c>
      <c r="K61" s="25">
        <f t="shared" si="3"/>
        <v>0.25</v>
      </c>
      <c r="L61" s="28" t="s">
        <v>179</v>
      </c>
    </row>
    <row r="62" spans="1:12" x14ac:dyDescent="0.25">
      <c r="A62" s="8" t="str">
        <f t="shared" si="0"/>
        <v>ОБЗР</v>
      </c>
      <c r="B62" s="8">
        <v>5</v>
      </c>
      <c r="C62" s="47">
        <f t="shared" si="1"/>
        <v>48</v>
      </c>
      <c r="D62" s="43" t="s">
        <v>161</v>
      </c>
      <c r="E62" s="37"/>
      <c r="F62" s="53"/>
      <c r="G62" s="28"/>
      <c r="H62" s="46">
        <f t="shared" si="2"/>
        <v>8</v>
      </c>
      <c r="I62" s="28" t="s">
        <v>174</v>
      </c>
      <c r="J62" s="28">
        <v>25</v>
      </c>
      <c r="K62" s="25">
        <f t="shared" si="3"/>
        <v>0.25</v>
      </c>
      <c r="L62" s="28" t="s">
        <v>179</v>
      </c>
    </row>
    <row r="63" spans="1:12" x14ac:dyDescent="0.25">
      <c r="A63" s="8" t="str">
        <f t="shared" si="0"/>
        <v>ОБЗР</v>
      </c>
      <c r="B63" s="8">
        <v>5</v>
      </c>
      <c r="C63" s="47">
        <f t="shared" si="1"/>
        <v>49</v>
      </c>
      <c r="D63" s="43" t="s">
        <v>162</v>
      </c>
      <c r="E63" s="37"/>
      <c r="F63" s="53"/>
      <c r="G63" s="28"/>
      <c r="H63" s="46">
        <f t="shared" si="2"/>
        <v>8</v>
      </c>
      <c r="I63" s="28" t="s">
        <v>174</v>
      </c>
      <c r="J63" s="28">
        <v>25</v>
      </c>
      <c r="K63" s="25">
        <f t="shared" si="3"/>
        <v>0.25</v>
      </c>
      <c r="L63" s="28" t="s">
        <v>179</v>
      </c>
    </row>
    <row r="64" spans="1:12" x14ac:dyDescent="0.25">
      <c r="A64" s="8" t="str">
        <f t="shared" si="0"/>
        <v>ОБЗР</v>
      </c>
      <c r="B64" s="8">
        <v>5</v>
      </c>
      <c r="C64" s="47">
        <f t="shared" si="1"/>
        <v>50</v>
      </c>
      <c r="D64" s="43" t="s">
        <v>163</v>
      </c>
      <c r="E64" s="37"/>
      <c r="F64" s="53"/>
      <c r="G64" s="28"/>
      <c r="H64" s="46">
        <f t="shared" si="2"/>
        <v>8</v>
      </c>
      <c r="I64" s="28" t="s">
        <v>174</v>
      </c>
      <c r="J64" s="28">
        <v>21</v>
      </c>
      <c r="K64" s="25">
        <f t="shared" si="3"/>
        <v>0.21</v>
      </c>
      <c r="L64" s="28" t="s">
        <v>179</v>
      </c>
    </row>
    <row r="65" spans="1:12" x14ac:dyDescent="0.25">
      <c r="A65" s="8" t="str">
        <f t="shared" si="0"/>
        <v>ОБЗР</v>
      </c>
      <c r="B65" s="8">
        <v>5</v>
      </c>
      <c r="C65" s="47">
        <f t="shared" si="1"/>
        <v>51</v>
      </c>
      <c r="D65" s="43" t="s">
        <v>164</v>
      </c>
      <c r="E65" s="37"/>
      <c r="F65" s="53"/>
      <c r="G65" s="28"/>
      <c r="H65" s="46">
        <f t="shared" si="2"/>
        <v>8</v>
      </c>
      <c r="I65" s="28" t="s">
        <v>174</v>
      </c>
      <c r="J65" s="28">
        <v>21</v>
      </c>
      <c r="K65" s="25">
        <f t="shared" si="3"/>
        <v>0.21</v>
      </c>
      <c r="L65" s="28" t="s">
        <v>179</v>
      </c>
    </row>
    <row r="66" spans="1:12" x14ac:dyDescent="0.25">
      <c r="A66" s="8" t="str">
        <f t="shared" si="0"/>
        <v>ОБЗР</v>
      </c>
      <c r="B66" s="8">
        <f t="shared" ref="B66:B72" si="4">$A$3</f>
        <v>5</v>
      </c>
      <c r="C66" s="47">
        <f t="shared" si="1"/>
        <v>52</v>
      </c>
      <c r="D66" s="43" t="s">
        <v>165</v>
      </c>
      <c r="E66" s="37"/>
      <c r="F66" s="53"/>
      <c r="G66" s="28"/>
      <c r="H66" s="46">
        <f t="shared" si="2"/>
        <v>8</v>
      </c>
      <c r="I66" s="28" t="s">
        <v>174</v>
      </c>
      <c r="J66" s="28">
        <v>21</v>
      </c>
      <c r="K66" s="25">
        <f t="shared" si="3"/>
        <v>0.21</v>
      </c>
      <c r="L66" s="28" t="s">
        <v>179</v>
      </c>
    </row>
    <row r="67" spans="1:12" x14ac:dyDescent="0.25">
      <c r="A67" s="8" t="str">
        <f t="shared" si="0"/>
        <v>ОБЗР</v>
      </c>
      <c r="B67" s="8">
        <f t="shared" si="4"/>
        <v>5</v>
      </c>
      <c r="C67" s="47">
        <f t="shared" si="1"/>
        <v>53</v>
      </c>
      <c r="D67" s="43" t="s">
        <v>166</v>
      </c>
      <c r="E67" s="37"/>
      <c r="F67" s="53"/>
      <c r="G67" s="28"/>
      <c r="H67" s="46">
        <f t="shared" si="2"/>
        <v>8</v>
      </c>
      <c r="I67" s="28" t="s">
        <v>174</v>
      </c>
      <c r="J67" s="28">
        <v>21</v>
      </c>
      <c r="K67" s="25">
        <f t="shared" si="3"/>
        <v>0.21</v>
      </c>
      <c r="L67" s="28" t="s">
        <v>179</v>
      </c>
    </row>
    <row r="68" spans="1:12" x14ac:dyDescent="0.25">
      <c r="A68" s="8" t="str">
        <f t="shared" si="0"/>
        <v>ОБЗР</v>
      </c>
      <c r="B68" s="8">
        <f t="shared" si="4"/>
        <v>5</v>
      </c>
      <c r="C68" s="47">
        <f t="shared" si="1"/>
        <v>54</v>
      </c>
      <c r="D68" s="43" t="s">
        <v>167</v>
      </c>
      <c r="E68" s="37"/>
      <c r="F68" s="53"/>
      <c r="G68" s="28"/>
      <c r="H68" s="46">
        <f t="shared" si="2"/>
        <v>8</v>
      </c>
      <c r="I68" s="28" t="s">
        <v>174</v>
      </c>
      <c r="J68" s="28">
        <v>17</v>
      </c>
      <c r="K68" s="25">
        <f t="shared" si="3"/>
        <v>0.17</v>
      </c>
      <c r="L68" s="28" t="s">
        <v>179</v>
      </c>
    </row>
    <row r="69" spans="1:12" x14ac:dyDescent="0.25">
      <c r="A69" s="8" t="str">
        <f t="shared" si="0"/>
        <v>ОБЗР</v>
      </c>
      <c r="B69" s="8">
        <f t="shared" si="4"/>
        <v>5</v>
      </c>
      <c r="C69" s="47">
        <f t="shared" si="1"/>
        <v>55</v>
      </c>
      <c r="D69" s="43" t="s">
        <v>168</v>
      </c>
      <c r="E69" s="37"/>
      <c r="F69" s="53"/>
      <c r="G69" s="28"/>
      <c r="H69" s="46">
        <f t="shared" si="2"/>
        <v>8</v>
      </c>
      <c r="I69" s="28" t="s">
        <v>174</v>
      </c>
      <c r="J69" s="28">
        <v>15</v>
      </c>
      <c r="K69" s="25">
        <f t="shared" si="3"/>
        <v>0.15</v>
      </c>
      <c r="L69" s="28" t="s">
        <v>179</v>
      </c>
    </row>
    <row r="70" spans="1:12" x14ac:dyDescent="0.25">
      <c r="A70" s="8" t="str">
        <f t="shared" si="0"/>
        <v>ОБЗР</v>
      </c>
      <c r="B70" s="8">
        <f t="shared" si="4"/>
        <v>5</v>
      </c>
      <c r="C70" s="47">
        <f t="shared" si="1"/>
        <v>56</v>
      </c>
      <c r="D70" s="43" t="s">
        <v>169</v>
      </c>
      <c r="E70" s="37"/>
      <c r="F70" s="28"/>
      <c r="G70" s="28"/>
      <c r="H70" s="46">
        <f t="shared" si="2"/>
        <v>8</v>
      </c>
      <c r="I70" s="28" t="s">
        <v>173</v>
      </c>
      <c r="J70" s="28">
        <v>15</v>
      </c>
      <c r="K70" s="25">
        <f t="shared" si="3"/>
        <v>0.15</v>
      </c>
      <c r="L70" s="28" t="s">
        <v>179</v>
      </c>
    </row>
    <row r="71" spans="1:12" x14ac:dyDescent="0.25">
      <c r="A71" s="8" t="str">
        <f t="shared" si="0"/>
        <v>ОБЗР</v>
      </c>
      <c r="B71" s="8">
        <f t="shared" si="4"/>
        <v>5</v>
      </c>
      <c r="C71" s="47">
        <f t="shared" si="1"/>
        <v>57</v>
      </c>
      <c r="D71" s="43" t="s">
        <v>170</v>
      </c>
      <c r="E71" s="37"/>
      <c r="F71" s="28"/>
      <c r="G71" s="28"/>
      <c r="H71" s="46">
        <f t="shared" si="2"/>
        <v>8</v>
      </c>
      <c r="I71" s="28" t="s">
        <v>173</v>
      </c>
      <c r="J71" s="28">
        <v>14</v>
      </c>
      <c r="K71" s="25">
        <f t="shared" si="3"/>
        <v>0.14000000000000001</v>
      </c>
      <c r="L71" s="28" t="s">
        <v>179</v>
      </c>
    </row>
    <row r="72" spans="1:12" x14ac:dyDescent="0.25">
      <c r="A72" s="8" t="str">
        <f t="shared" si="0"/>
        <v>ОБЗР</v>
      </c>
      <c r="B72" s="8">
        <f t="shared" si="4"/>
        <v>5</v>
      </c>
      <c r="C72" s="47">
        <f t="shared" si="1"/>
        <v>58</v>
      </c>
      <c r="D72" s="43" t="s">
        <v>171</v>
      </c>
      <c r="E72" s="37"/>
      <c r="F72" s="28"/>
      <c r="G72" s="28"/>
      <c r="H72" s="46">
        <f t="shared" si="2"/>
        <v>8</v>
      </c>
      <c r="I72" s="28" t="s">
        <v>173</v>
      </c>
      <c r="J72" s="28">
        <v>12</v>
      </c>
      <c r="K72" s="25">
        <f t="shared" si="3"/>
        <v>0.12</v>
      </c>
      <c r="L72" s="28" t="s">
        <v>179</v>
      </c>
    </row>
    <row r="76" spans="1:12" ht="15.75" x14ac:dyDescent="0.25">
      <c r="D76" s="2"/>
      <c r="E76" s="2"/>
      <c r="F76" s="15"/>
      <c r="G76" s="15"/>
      <c r="H76" s="15"/>
      <c r="I76" s="7"/>
      <c r="J76" s="5"/>
      <c r="K76" s="5"/>
      <c r="L76" s="10"/>
    </row>
    <row r="77" spans="1:12" ht="15.75" x14ac:dyDescent="0.25">
      <c r="D77" s="9" t="s">
        <v>11</v>
      </c>
      <c r="F77" s="6"/>
      <c r="G77" s="12"/>
      <c r="H77" s="12" t="s">
        <v>180</v>
      </c>
      <c r="I77" s="13"/>
      <c r="J77" s="12"/>
      <c r="K77" s="24"/>
      <c r="L77" s="11"/>
    </row>
    <row r="78" spans="1:12" x14ac:dyDescent="0.25">
      <c r="D78" s="5"/>
      <c r="E78" s="5"/>
      <c r="F78" s="23" t="s">
        <v>13</v>
      </c>
      <c r="G78" s="54" t="s">
        <v>10</v>
      </c>
      <c r="H78" s="54"/>
      <c r="I78" s="54"/>
      <c r="J78" s="54"/>
      <c r="K78" s="17"/>
      <c r="L78" s="5"/>
    </row>
    <row r="79" spans="1:12" ht="15.75" x14ac:dyDescent="0.25">
      <c r="D79" s="9" t="s">
        <v>12</v>
      </c>
      <c r="F79" s="6"/>
      <c r="G79" s="12"/>
      <c r="H79" s="12" t="s">
        <v>175</v>
      </c>
      <c r="I79" s="13"/>
      <c r="J79" s="12"/>
      <c r="K79" s="24"/>
      <c r="L79" s="11"/>
    </row>
    <row r="80" spans="1:12" x14ac:dyDescent="0.25">
      <c r="F80" s="23" t="s">
        <v>13</v>
      </c>
      <c r="G80" s="54" t="s">
        <v>10</v>
      </c>
      <c r="H80" s="54"/>
      <c r="I80" s="54"/>
      <c r="J80" s="54"/>
      <c r="K80" s="17"/>
    </row>
    <row r="81" spans="6:11" x14ac:dyDescent="0.25">
      <c r="F81" s="17"/>
      <c r="G81" s="17"/>
      <c r="H81" s="17"/>
      <c r="I81" s="17"/>
      <c r="J81" s="17"/>
      <c r="K81" s="17"/>
    </row>
    <row r="107" ht="22.5" customHeight="1" x14ac:dyDescent="0.25"/>
  </sheetData>
  <autoFilter ref="A14:L14"/>
  <mergeCells count="12">
    <mergeCell ref="G80:J80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78:J78"/>
  </mergeCells>
  <pageMargins left="0.25" right="0.25" top="0.75" bottom="0.75" header="0.3" footer="0.3"/>
  <pageSetup paperSize="9" scale="89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L15:L72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70"/>
  <sheetViews>
    <sheetView view="pageBreakPreview" topLeftCell="A14" zoomScale="107" zoomScaleNormal="40" zoomScaleSheetLayoutView="107" workbookViewId="0">
      <selection activeCell="E15" sqref="E15:G35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55" t="s">
        <v>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4"/>
      <c r="E2" s="4"/>
      <c r="F2" s="4"/>
      <c r="G2" s="4"/>
      <c r="H2" s="21"/>
      <c r="I2" s="4"/>
      <c r="J2" s="4"/>
      <c r="K2" s="20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56">
        <v>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57" t="s">
        <v>28</v>
      </c>
      <c r="J5" s="57"/>
      <c r="K5" s="57"/>
      <c r="L5" s="57"/>
    </row>
    <row r="6" spans="1:26" x14ac:dyDescent="0.25">
      <c r="D6" s="5"/>
      <c r="E6" s="5"/>
      <c r="F6" s="5"/>
      <c r="G6" s="5"/>
      <c r="H6" s="5"/>
      <c r="I6" s="58" t="s">
        <v>7</v>
      </c>
      <c r="J6" s="58"/>
      <c r="K6" s="58"/>
      <c r="L6" s="58"/>
    </row>
    <row r="7" spans="1:26" ht="15.6" x14ac:dyDescent="0.3">
      <c r="D7" s="5"/>
      <c r="E7" s="5"/>
      <c r="F7" s="5"/>
      <c r="G7" s="18"/>
      <c r="H7" s="18"/>
      <c r="I7" s="57">
        <v>10</v>
      </c>
      <c r="J7" s="57"/>
      <c r="K7" s="57"/>
      <c r="L7" s="57"/>
    </row>
    <row r="8" spans="1:26" x14ac:dyDescent="0.25">
      <c r="D8" s="5"/>
      <c r="E8" s="5"/>
      <c r="F8" s="5"/>
      <c r="G8" s="5"/>
      <c r="H8" s="5"/>
      <c r="I8" s="58" t="s">
        <v>8</v>
      </c>
      <c r="J8" s="58"/>
      <c r="K8" s="58"/>
      <c r="L8" s="58"/>
    </row>
    <row r="10" spans="1:26" ht="14.45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59" t="s">
        <v>9</v>
      </c>
      <c r="E11" s="59"/>
      <c r="F11" s="60">
        <v>45562</v>
      </c>
      <c r="G11" s="60"/>
      <c r="H11" s="26"/>
      <c r="I11" s="7"/>
      <c r="J11" s="5"/>
      <c r="K11" s="5"/>
      <c r="L11" s="5"/>
    </row>
    <row r="12" spans="1:26" ht="15.75" x14ac:dyDescent="0.25">
      <c r="D12" s="59" t="s">
        <v>15</v>
      </c>
      <c r="E12" s="59"/>
      <c r="F12" s="61">
        <v>100</v>
      </c>
      <c r="G12" s="61"/>
      <c r="H12" s="27"/>
      <c r="J12" s="19"/>
      <c r="K12" s="19"/>
      <c r="L12" s="19"/>
    </row>
    <row r="13" spans="1:26" ht="14.45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42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x14ac:dyDescent="0.25">
      <c r="A15" s="8" t="str">
        <f t="shared" ref="A15:A35" si="0">$I$5</f>
        <v>ОБЗР</v>
      </c>
      <c r="B15" s="8">
        <v>5</v>
      </c>
      <c r="C15" s="14">
        <f t="shared" ref="C15:C35" si="1">ROW(B15)-14</f>
        <v>1</v>
      </c>
      <c r="D15" s="35" t="s">
        <v>41</v>
      </c>
      <c r="E15" s="46"/>
      <c r="F15" s="28"/>
      <c r="G15" s="28"/>
      <c r="H15" s="28">
        <f t="shared" ref="H15:H35" si="2">$I$7</f>
        <v>10</v>
      </c>
      <c r="I15" s="39" t="s">
        <v>40</v>
      </c>
      <c r="J15" s="28">
        <v>96</v>
      </c>
      <c r="K15" s="36">
        <f t="shared" ref="K15:K35" si="3">J15/$F$12</f>
        <v>0.96</v>
      </c>
      <c r="L15" s="28" t="s">
        <v>177</v>
      </c>
    </row>
    <row r="16" spans="1:26" x14ac:dyDescent="0.25">
      <c r="A16" s="8" t="str">
        <f t="shared" si="0"/>
        <v>ОБЗР</v>
      </c>
      <c r="B16" s="8">
        <v>5</v>
      </c>
      <c r="C16" s="14">
        <f t="shared" si="1"/>
        <v>2</v>
      </c>
      <c r="D16" s="35" t="s">
        <v>42</v>
      </c>
      <c r="E16" s="28"/>
      <c r="F16" s="28"/>
      <c r="G16" s="28"/>
      <c r="H16" s="28">
        <f t="shared" si="2"/>
        <v>10</v>
      </c>
      <c r="I16" s="39" t="s">
        <v>40</v>
      </c>
      <c r="J16" s="28">
        <v>90</v>
      </c>
      <c r="K16" s="36">
        <f t="shared" si="3"/>
        <v>0.9</v>
      </c>
      <c r="L16" s="28" t="s">
        <v>178</v>
      </c>
    </row>
    <row r="17" spans="1:12" x14ac:dyDescent="0.25">
      <c r="A17" s="8" t="str">
        <f t="shared" si="0"/>
        <v>ОБЗР</v>
      </c>
      <c r="B17" s="8">
        <v>5</v>
      </c>
      <c r="C17" s="14">
        <f t="shared" si="1"/>
        <v>3</v>
      </c>
      <c r="D17" s="35" t="s">
        <v>43</v>
      </c>
      <c r="E17" s="28"/>
      <c r="F17" s="28"/>
      <c r="G17" s="28"/>
      <c r="H17" s="28">
        <f t="shared" si="2"/>
        <v>10</v>
      </c>
      <c r="I17" s="39" t="s">
        <v>40</v>
      </c>
      <c r="J17" s="28">
        <v>89</v>
      </c>
      <c r="K17" s="36">
        <f t="shared" si="3"/>
        <v>0.89</v>
      </c>
      <c r="L17" s="28" t="s">
        <v>178</v>
      </c>
    </row>
    <row r="18" spans="1:12" x14ac:dyDescent="0.25">
      <c r="A18" s="8" t="str">
        <f t="shared" si="0"/>
        <v>ОБЗР</v>
      </c>
      <c r="B18" s="8">
        <v>5</v>
      </c>
      <c r="C18" s="14">
        <f t="shared" si="1"/>
        <v>4</v>
      </c>
      <c r="D18" s="35" t="s">
        <v>44</v>
      </c>
      <c r="E18" s="28"/>
      <c r="F18" s="28"/>
      <c r="G18" s="28"/>
      <c r="H18" s="28">
        <f t="shared" si="2"/>
        <v>10</v>
      </c>
      <c r="I18" s="39" t="s">
        <v>40</v>
      </c>
      <c r="J18" s="28">
        <v>81</v>
      </c>
      <c r="K18" s="36">
        <f t="shared" si="3"/>
        <v>0.81</v>
      </c>
      <c r="L18" s="28" t="s">
        <v>178</v>
      </c>
    </row>
    <row r="19" spans="1:12" x14ac:dyDescent="0.25">
      <c r="A19" s="8" t="str">
        <f t="shared" si="0"/>
        <v>ОБЗР</v>
      </c>
      <c r="B19" s="8">
        <v>5</v>
      </c>
      <c r="C19" s="14">
        <f t="shared" si="1"/>
        <v>5</v>
      </c>
      <c r="D19" s="35" t="s">
        <v>45</v>
      </c>
      <c r="E19" s="28"/>
      <c r="F19" s="28"/>
      <c r="G19" s="28"/>
      <c r="H19" s="28">
        <f t="shared" si="2"/>
        <v>10</v>
      </c>
      <c r="I19" s="39" t="s">
        <v>40</v>
      </c>
      <c r="J19" s="28">
        <v>77</v>
      </c>
      <c r="K19" s="36">
        <f t="shared" si="3"/>
        <v>0.77</v>
      </c>
      <c r="L19" s="28" t="s">
        <v>178</v>
      </c>
    </row>
    <row r="20" spans="1:12" x14ac:dyDescent="0.25">
      <c r="A20" s="8" t="str">
        <f t="shared" si="0"/>
        <v>ОБЗР</v>
      </c>
      <c r="B20" s="8">
        <v>5</v>
      </c>
      <c r="C20" s="14">
        <f t="shared" si="1"/>
        <v>6</v>
      </c>
      <c r="D20" s="35" t="s">
        <v>46</v>
      </c>
      <c r="E20" s="28"/>
      <c r="F20" s="28"/>
      <c r="G20" s="28"/>
      <c r="H20" s="28">
        <f t="shared" si="2"/>
        <v>10</v>
      </c>
      <c r="I20" s="39" t="s">
        <v>40</v>
      </c>
      <c r="J20" s="28">
        <v>76</v>
      </c>
      <c r="K20" s="36">
        <f t="shared" si="3"/>
        <v>0.76</v>
      </c>
      <c r="L20" s="28" t="s">
        <v>179</v>
      </c>
    </row>
    <row r="21" spans="1:12" x14ac:dyDescent="0.25">
      <c r="A21" s="8" t="str">
        <f t="shared" si="0"/>
        <v>ОБЗР</v>
      </c>
      <c r="B21" s="8">
        <v>5</v>
      </c>
      <c r="C21" s="14">
        <f t="shared" si="1"/>
        <v>7</v>
      </c>
      <c r="D21" s="35" t="s">
        <v>47</v>
      </c>
      <c r="E21" s="28"/>
      <c r="F21" s="28"/>
      <c r="G21" s="28"/>
      <c r="H21" s="28">
        <f t="shared" si="2"/>
        <v>10</v>
      </c>
      <c r="I21" s="39" t="s">
        <v>40</v>
      </c>
      <c r="J21" s="28">
        <v>70</v>
      </c>
      <c r="K21" s="36">
        <f t="shared" si="3"/>
        <v>0.7</v>
      </c>
      <c r="L21" s="28" t="s">
        <v>179</v>
      </c>
    </row>
    <row r="22" spans="1:12" x14ac:dyDescent="0.25">
      <c r="A22" s="8" t="str">
        <f t="shared" si="0"/>
        <v>ОБЗР</v>
      </c>
      <c r="B22" s="8">
        <v>5</v>
      </c>
      <c r="C22" s="14">
        <f t="shared" si="1"/>
        <v>8</v>
      </c>
      <c r="D22" s="35" t="s">
        <v>48</v>
      </c>
      <c r="E22" s="28"/>
      <c r="F22" s="28"/>
      <c r="G22" s="28"/>
      <c r="H22" s="28">
        <f t="shared" si="2"/>
        <v>10</v>
      </c>
      <c r="I22" s="39" t="s">
        <v>40</v>
      </c>
      <c r="J22" s="28">
        <v>66</v>
      </c>
      <c r="K22" s="36">
        <f t="shared" si="3"/>
        <v>0.66</v>
      </c>
      <c r="L22" s="28" t="s">
        <v>179</v>
      </c>
    </row>
    <row r="23" spans="1:12" x14ac:dyDescent="0.25">
      <c r="A23" s="8" t="str">
        <f t="shared" si="0"/>
        <v>ОБЗР</v>
      </c>
      <c r="B23" s="8">
        <v>5</v>
      </c>
      <c r="C23" s="14">
        <f t="shared" si="1"/>
        <v>9</v>
      </c>
      <c r="D23" s="35" t="s">
        <v>49</v>
      </c>
      <c r="E23" s="35"/>
      <c r="F23" s="32"/>
      <c r="G23" s="32"/>
      <c r="H23" s="28">
        <f t="shared" si="2"/>
        <v>10</v>
      </c>
      <c r="I23" s="39" t="s">
        <v>40</v>
      </c>
      <c r="J23" s="28">
        <v>63</v>
      </c>
      <c r="K23" s="36">
        <f t="shared" si="3"/>
        <v>0.63</v>
      </c>
      <c r="L23" s="28" t="s">
        <v>179</v>
      </c>
    </row>
    <row r="24" spans="1:12" x14ac:dyDescent="0.25">
      <c r="A24" s="8" t="str">
        <f t="shared" si="0"/>
        <v>ОБЗР</v>
      </c>
      <c r="B24" s="8">
        <v>5</v>
      </c>
      <c r="C24" s="14">
        <f t="shared" si="1"/>
        <v>10</v>
      </c>
      <c r="D24" s="35" t="s">
        <v>50</v>
      </c>
      <c r="E24" s="35"/>
      <c r="F24" s="32"/>
      <c r="G24" s="32"/>
      <c r="H24" s="28">
        <f t="shared" si="2"/>
        <v>10</v>
      </c>
      <c r="I24" s="39" t="s">
        <v>40</v>
      </c>
      <c r="J24" s="28">
        <v>60</v>
      </c>
      <c r="K24" s="36">
        <f t="shared" si="3"/>
        <v>0.6</v>
      </c>
      <c r="L24" s="28" t="s">
        <v>179</v>
      </c>
    </row>
    <row r="25" spans="1:12" x14ac:dyDescent="0.25">
      <c r="A25" s="8" t="str">
        <f t="shared" si="0"/>
        <v>ОБЗР</v>
      </c>
      <c r="B25" s="8">
        <v>5</v>
      </c>
      <c r="C25" s="14">
        <f t="shared" si="1"/>
        <v>11</v>
      </c>
      <c r="D25" s="35" t="s">
        <v>51</v>
      </c>
      <c r="E25" s="35"/>
      <c r="F25" s="32"/>
      <c r="G25" s="32"/>
      <c r="H25" s="28">
        <f t="shared" si="2"/>
        <v>10</v>
      </c>
      <c r="I25" s="39" t="s">
        <v>40</v>
      </c>
      <c r="J25" s="28">
        <v>53</v>
      </c>
      <c r="K25" s="36">
        <f t="shared" si="3"/>
        <v>0.53</v>
      </c>
      <c r="L25" s="28" t="s">
        <v>179</v>
      </c>
    </row>
    <row r="26" spans="1:12" x14ac:dyDescent="0.25">
      <c r="A26" s="8" t="str">
        <f t="shared" si="0"/>
        <v>ОБЗР</v>
      </c>
      <c r="B26" s="8">
        <v>5</v>
      </c>
      <c r="C26" s="14">
        <f t="shared" si="1"/>
        <v>12</v>
      </c>
      <c r="D26" s="35" t="s">
        <v>52</v>
      </c>
      <c r="E26" s="35"/>
      <c r="F26" s="28"/>
      <c r="G26" s="28"/>
      <c r="H26" s="28">
        <f t="shared" si="2"/>
        <v>10</v>
      </c>
      <c r="I26" s="39" t="s">
        <v>40</v>
      </c>
      <c r="J26" s="28">
        <v>52</v>
      </c>
      <c r="K26" s="36">
        <f t="shared" si="3"/>
        <v>0.52</v>
      </c>
      <c r="L26" s="28" t="s">
        <v>179</v>
      </c>
    </row>
    <row r="27" spans="1:12" x14ac:dyDescent="0.25">
      <c r="A27" s="8" t="str">
        <f t="shared" si="0"/>
        <v>ОБЗР</v>
      </c>
      <c r="B27" s="8">
        <v>5</v>
      </c>
      <c r="C27" s="14">
        <f t="shared" si="1"/>
        <v>13</v>
      </c>
      <c r="D27" s="35" t="s">
        <v>53</v>
      </c>
      <c r="E27" s="35"/>
      <c r="F27" s="28"/>
      <c r="G27" s="28"/>
      <c r="H27" s="28">
        <f t="shared" si="2"/>
        <v>10</v>
      </c>
      <c r="I27" s="39" t="s">
        <v>40</v>
      </c>
      <c r="J27" s="28">
        <v>51</v>
      </c>
      <c r="K27" s="36">
        <f t="shared" si="3"/>
        <v>0.51</v>
      </c>
      <c r="L27" s="28" t="s">
        <v>179</v>
      </c>
    </row>
    <row r="28" spans="1:12" x14ac:dyDescent="0.25">
      <c r="A28" s="8" t="str">
        <f t="shared" si="0"/>
        <v>ОБЗР</v>
      </c>
      <c r="B28" s="8">
        <v>5</v>
      </c>
      <c r="C28" s="14">
        <f t="shared" si="1"/>
        <v>14</v>
      </c>
      <c r="D28" s="35" t="s">
        <v>54</v>
      </c>
      <c r="E28" s="35"/>
      <c r="F28" s="28"/>
      <c r="G28" s="28"/>
      <c r="H28" s="28">
        <f t="shared" si="2"/>
        <v>10</v>
      </c>
      <c r="I28" s="39" t="s">
        <v>40</v>
      </c>
      <c r="J28" s="28">
        <v>50</v>
      </c>
      <c r="K28" s="36">
        <f t="shared" si="3"/>
        <v>0.5</v>
      </c>
      <c r="L28" s="28" t="s">
        <v>179</v>
      </c>
    </row>
    <row r="29" spans="1:12" x14ac:dyDescent="0.25">
      <c r="A29" s="8" t="str">
        <f t="shared" si="0"/>
        <v>ОБЗР</v>
      </c>
      <c r="B29" s="8">
        <v>5</v>
      </c>
      <c r="C29" s="14">
        <f t="shared" si="1"/>
        <v>15</v>
      </c>
      <c r="D29" s="35" t="s">
        <v>55</v>
      </c>
      <c r="E29" s="35"/>
      <c r="F29" s="28"/>
      <c r="G29" s="28"/>
      <c r="H29" s="28">
        <f t="shared" si="2"/>
        <v>10</v>
      </c>
      <c r="I29" s="39" t="s">
        <v>40</v>
      </c>
      <c r="J29" s="28">
        <v>44</v>
      </c>
      <c r="K29" s="36">
        <f t="shared" si="3"/>
        <v>0.44</v>
      </c>
      <c r="L29" s="28" t="s">
        <v>179</v>
      </c>
    </row>
    <row r="30" spans="1:12" x14ac:dyDescent="0.25">
      <c r="A30" s="8" t="str">
        <f t="shared" si="0"/>
        <v>ОБЗР</v>
      </c>
      <c r="B30" s="8">
        <v>5</v>
      </c>
      <c r="C30" s="14">
        <f t="shared" si="1"/>
        <v>16</v>
      </c>
      <c r="D30" s="35" t="s">
        <v>56</v>
      </c>
      <c r="E30" s="35"/>
      <c r="F30" s="28"/>
      <c r="G30" s="28"/>
      <c r="H30" s="28">
        <f t="shared" si="2"/>
        <v>10</v>
      </c>
      <c r="I30" s="39" t="s">
        <v>40</v>
      </c>
      <c r="J30" s="28">
        <v>42</v>
      </c>
      <c r="K30" s="36">
        <f t="shared" si="3"/>
        <v>0.42</v>
      </c>
      <c r="L30" s="28" t="s">
        <v>179</v>
      </c>
    </row>
    <row r="31" spans="1:12" x14ac:dyDescent="0.25">
      <c r="A31" s="8" t="str">
        <f t="shared" si="0"/>
        <v>ОБЗР</v>
      </c>
      <c r="B31" s="8">
        <v>5</v>
      </c>
      <c r="C31" s="14">
        <f t="shared" si="1"/>
        <v>17</v>
      </c>
      <c r="D31" s="35" t="s">
        <v>57</v>
      </c>
      <c r="E31" s="35"/>
      <c r="F31" s="28"/>
      <c r="G31" s="28"/>
      <c r="H31" s="28">
        <f t="shared" si="2"/>
        <v>10</v>
      </c>
      <c r="I31" s="39" t="s">
        <v>40</v>
      </c>
      <c r="J31" s="28">
        <v>41</v>
      </c>
      <c r="K31" s="36">
        <f t="shared" si="3"/>
        <v>0.41</v>
      </c>
      <c r="L31" s="28" t="s">
        <v>179</v>
      </c>
    </row>
    <row r="32" spans="1:12" x14ac:dyDescent="0.25">
      <c r="A32" s="8" t="str">
        <f t="shared" si="0"/>
        <v>ОБЗР</v>
      </c>
      <c r="B32" s="8">
        <v>5</v>
      </c>
      <c r="C32" s="14">
        <f t="shared" si="1"/>
        <v>18</v>
      </c>
      <c r="D32" s="35" t="s">
        <v>58</v>
      </c>
      <c r="E32" s="35"/>
      <c r="F32" s="28"/>
      <c r="G32" s="28"/>
      <c r="H32" s="28">
        <f t="shared" si="2"/>
        <v>10</v>
      </c>
      <c r="I32" s="39" t="s">
        <v>40</v>
      </c>
      <c r="J32" s="28">
        <v>40</v>
      </c>
      <c r="K32" s="36">
        <f t="shared" si="3"/>
        <v>0.4</v>
      </c>
      <c r="L32" s="28" t="s">
        <v>179</v>
      </c>
    </row>
    <row r="33" spans="1:12" x14ac:dyDescent="0.25">
      <c r="A33" s="8" t="str">
        <f t="shared" si="0"/>
        <v>ОБЗР</v>
      </c>
      <c r="B33" s="8">
        <v>5</v>
      </c>
      <c r="C33" s="14">
        <f t="shared" si="1"/>
        <v>19</v>
      </c>
      <c r="D33" s="35" t="s">
        <v>59</v>
      </c>
      <c r="E33" s="35"/>
      <c r="F33" s="28"/>
      <c r="G33" s="28"/>
      <c r="H33" s="28">
        <f t="shared" si="2"/>
        <v>10</v>
      </c>
      <c r="I33" s="39" t="s">
        <v>40</v>
      </c>
      <c r="J33" s="28">
        <v>33</v>
      </c>
      <c r="K33" s="36">
        <f t="shared" si="3"/>
        <v>0.33</v>
      </c>
      <c r="L33" s="28" t="s">
        <v>179</v>
      </c>
    </row>
    <row r="34" spans="1:12" x14ac:dyDescent="0.25">
      <c r="A34" s="8" t="str">
        <f t="shared" si="0"/>
        <v>ОБЗР</v>
      </c>
      <c r="B34" s="8">
        <v>5</v>
      </c>
      <c r="C34" s="14">
        <f t="shared" si="1"/>
        <v>20</v>
      </c>
      <c r="D34" s="35" t="s">
        <v>60</v>
      </c>
      <c r="E34" s="35"/>
      <c r="F34" s="28"/>
      <c r="G34" s="28"/>
      <c r="H34" s="28">
        <f t="shared" si="2"/>
        <v>10</v>
      </c>
      <c r="I34" s="39" t="s">
        <v>40</v>
      </c>
      <c r="J34" s="28">
        <v>31</v>
      </c>
      <c r="K34" s="36">
        <f t="shared" si="3"/>
        <v>0.31</v>
      </c>
      <c r="L34" s="28" t="s">
        <v>179</v>
      </c>
    </row>
    <row r="35" spans="1:12" x14ac:dyDescent="0.25">
      <c r="A35" s="8" t="str">
        <f t="shared" si="0"/>
        <v>ОБЗР</v>
      </c>
      <c r="B35" s="8">
        <v>5</v>
      </c>
      <c r="C35" s="14">
        <f t="shared" si="1"/>
        <v>21</v>
      </c>
      <c r="D35" s="35" t="s">
        <v>61</v>
      </c>
      <c r="E35" s="35"/>
      <c r="F35" s="28"/>
      <c r="G35" s="28"/>
      <c r="H35" s="28">
        <f t="shared" si="2"/>
        <v>10</v>
      </c>
      <c r="I35" s="39" t="s">
        <v>40</v>
      </c>
      <c r="J35" s="28">
        <v>30</v>
      </c>
      <c r="K35" s="36">
        <f t="shared" si="3"/>
        <v>0.3</v>
      </c>
      <c r="L35" s="28" t="s">
        <v>179</v>
      </c>
    </row>
    <row r="39" spans="1:12" ht="15.75" x14ac:dyDescent="0.25">
      <c r="D39" s="2"/>
      <c r="E39" s="2"/>
      <c r="F39" s="15"/>
      <c r="G39" s="15"/>
      <c r="H39" s="15"/>
      <c r="I39" s="7"/>
      <c r="J39" s="5"/>
      <c r="K39" s="5"/>
      <c r="L39" s="10"/>
    </row>
    <row r="40" spans="1:12" ht="15.75" x14ac:dyDescent="0.25">
      <c r="D40" s="9" t="s">
        <v>11</v>
      </c>
      <c r="F40" s="6"/>
      <c r="G40" s="12"/>
      <c r="H40" s="12" t="s">
        <v>180</v>
      </c>
      <c r="I40" s="13"/>
      <c r="J40" s="12"/>
      <c r="K40" s="24"/>
      <c r="L40" s="11"/>
    </row>
    <row r="41" spans="1:12" x14ac:dyDescent="0.25">
      <c r="D41" s="5"/>
      <c r="E41" s="5"/>
      <c r="F41" s="16" t="s">
        <v>13</v>
      </c>
      <c r="G41" s="54" t="s">
        <v>10</v>
      </c>
      <c r="H41" s="54"/>
      <c r="I41" s="54"/>
      <c r="J41" s="54"/>
      <c r="K41" s="17"/>
      <c r="L41" s="5"/>
    </row>
    <row r="42" spans="1:12" ht="15.75" x14ac:dyDescent="0.25">
      <c r="D42" s="9" t="s">
        <v>12</v>
      </c>
      <c r="F42" s="6"/>
      <c r="G42" s="12"/>
      <c r="H42" s="12" t="s">
        <v>175</v>
      </c>
      <c r="I42" s="13"/>
      <c r="J42" s="12"/>
      <c r="K42" s="24"/>
      <c r="L42" s="11"/>
    </row>
    <row r="43" spans="1:12" x14ac:dyDescent="0.25">
      <c r="F43" s="16" t="s">
        <v>13</v>
      </c>
      <c r="G43" s="54" t="s">
        <v>10</v>
      </c>
      <c r="H43" s="54"/>
      <c r="I43" s="54"/>
      <c r="J43" s="54"/>
      <c r="K43" s="17"/>
    </row>
    <row r="44" spans="1:12" x14ac:dyDescent="0.25">
      <c r="F44" s="17"/>
      <c r="G44" s="17"/>
      <c r="H44" s="17"/>
      <c r="I44" s="17"/>
      <c r="J44" s="17"/>
      <c r="K44" s="17"/>
    </row>
    <row r="70" ht="22.5" customHeight="1" x14ac:dyDescent="0.25"/>
  </sheetData>
  <autoFilter ref="A14:L14"/>
  <mergeCells count="12">
    <mergeCell ref="G41:J41"/>
    <mergeCell ref="G43:J43"/>
    <mergeCell ref="I8:L8"/>
    <mergeCell ref="D11:E11"/>
    <mergeCell ref="F11:G11"/>
    <mergeCell ref="D12:E12"/>
    <mergeCell ref="F12:G12"/>
    <mergeCell ref="A1:L1"/>
    <mergeCell ref="A3:L3"/>
    <mergeCell ref="I7:L7"/>
    <mergeCell ref="I5:L5"/>
    <mergeCell ref="I6:L6"/>
  </mergeCells>
  <pageMargins left="0.25" right="0.25" top="0.75" bottom="0.75" header="0.3" footer="0.3"/>
  <pageSetup paperSize="9" scale="72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95"/>
  <sheetViews>
    <sheetView view="pageBreakPreview" zoomScale="59" zoomScaleNormal="40" zoomScaleSheetLayoutView="59" workbookViewId="0">
      <selection activeCell="E15" sqref="E15:G60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55" t="s">
        <v>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56">
        <v>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57" t="s">
        <v>28</v>
      </c>
      <c r="J5" s="57"/>
      <c r="K5" s="57"/>
      <c r="L5" s="57"/>
    </row>
    <row r="6" spans="1:26" x14ac:dyDescent="0.25">
      <c r="D6" s="5"/>
      <c r="E6" s="5"/>
      <c r="F6" s="5"/>
      <c r="G6" s="5"/>
      <c r="H6" s="5"/>
      <c r="I6" s="58" t="s">
        <v>7</v>
      </c>
      <c r="J6" s="58"/>
      <c r="K6" s="58"/>
      <c r="L6" s="58"/>
    </row>
    <row r="7" spans="1:26" ht="15.6" x14ac:dyDescent="0.3">
      <c r="D7" s="5"/>
      <c r="E7" s="5"/>
      <c r="F7" s="5"/>
      <c r="G7" s="18"/>
      <c r="H7" s="18"/>
      <c r="I7" s="57">
        <v>9</v>
      </c>
      <c r="J7" s="57"/>
      <c r="K7" s="57"/>
      <c r="L7" s="57"/>
    </row>
    <row r="8" spans="1:26" x14ac:dyDescent="0.25">
      <c r="D8" s="5"/>
      <c r="E8" s="5"/>
      <c r="F8" s="5"/>
      <c r="G8" s="5"/>
      <c r="H8" s="5"/>
      <c r="I8" s="58" t="s">
        <v>8</v>
      </c>
      <c r="J8" s="58"/>
      <c r="K8" s="58"/>
      <c r="L8" s="58"/>
    </row>
    <row r="10" spans="1:26" ht="14.45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59" t="s">
        <v>9</v>
      </c>
      <c r="E11" s="59"/>
      <c r="F11" s="60">
        <v>45562</v>
      </c>
      <c r="G11" s="60"/>
      <c r="H11" s="26"/>
      <c r="I11" s="7"/>
      <c r="J11" s="5"/>
      <c r="K11" s="5"/>
      <c r="L11" s="5"/>
    </row>
    <row r="12" spans="1:26" ht="15.75" x14ac:dyDescent="0.25">
      <c r="D12" s="59" t="s">
        <v>15</v>
      </c>
      <c r="E12" s="59"/>
      <c r="F12" s="61">
        <v>100</v>
      </c>
      <c r="G12" s="61"/>
      <c r="H12" s="27"/>
      <c r="J12" s="19"/>
      <c r="K12" s="19"/>
      <c r="L12" s="19"/>
    </row>
    <row r="13" spans="1:26" ht="14.45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42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x14ac:dyDescent="0.25">
      <c r="A15" s="8" t="str">
        <f t="shared" ref="A15:A60" si="0">$I$5</f>
        <v>ОБЗР</v>
      </c>
      <c r="B15" s="8">
        <v>5</v>
      </c>
      <c r="C15" s="47">
        <f t="shared" ref="C15:C60" si="1">ROW(B15)-14</f>
        <v>1</v>
      </c>
      <c r="D15" s="43" t="s">
        <v>64</v>
      </c>
      <c r="E15" s="49"/>
      <c r="F15" s="50"/>
      <c r="G15" s="50"/>
      <c r="H15" s="28">
        <f t="shared" ref="H15:H60" si="2">$I$7</f>
        <v>9</v>
      </c>
      <c r="I15" s="29" t="s">
        <v>65</v>
      </c>
      <c r="J15" s="28">
        <v>95</v>
      </c>
      <c r="K15" s="25">
        <f t="shared" ref="K15:K60" si="3">J15/$F$12</f>
        <v>0.95</v>
      </c>
      <c r="L15" s="28" t="s">
        <v>177</v>
      </c>
    </row>
    <row r="16" spans="1:26" x14ac:dyDescent="0.25">
      <c r="A16" s="8" t="str">
        <f t="shared" si="0"/>
        <v>ОБЗР</v>
      </c>
      <c r="B16" s="8">
        <v>5</v>
      </c>
      <c r="C16" s="47">
        <f t="shared" si="1"/>
        <v>2</v>
      </c>
      <c r="D16" s="43" t="s">
        <v>66</v>
      </c>
      <c r="E16" s="37"/>
      <c r="F16" s="28"/>
      <c r="G16" s="28"/>
      <c r="H16" s="28">
        <f t="shared" si="2"/>
        <v>9</v>
      </c>
      <c r="I16" s="28" t="s">
        <v>65</v>
      </c>
      <c r="J16" s="28">
        <v>94</v>
      </c>
      <c r="K16" s="25">
        <f t="shared" si="3"/>
        <v>0.94</v>
      </c>
      <c r="L16" s="28" t="s">
        <v>178</v>
      </c>
    </row>
    <row r="17" spans="1:12" x14ac:dyDescent="0.25">
      <c r="A17" s="8" t="str">
        <f t="shared" si="0"/>
        <v>ОБЗР</v>
      </c>
      <c r="B17" s="8">
        <v>5</v>
      </c>
      <c r="C17" s="47">
        <f t="shared" si="1"/>
        <v>3</v>
      </c>
      <c r="D17" s="43" t="s">
        <v>69</v>
      </c>
      <c r="E17" s="37"/>
      <c r="F17" s="28"/>
      <c r="G17" s="28"/>
      <c r="H17" s="28">
        <f t="shared" si="2"/>
        <v>9</v>
      </c>
      <c r="I17" s="28" t="s">
        <v>68</v>
      </c>
      <c r="J17" s="28">
        <v>93</v>
      </c>
      <c r="K17" s="25">
        <f t="shared" si="3"/>
        <v>0.93</v>
      </c>
      <c r="L17" s="28" t="s">
        <v>178</v>
      </c>
    </row>
    <row r="18" spans="1:12" x14ac:dyDescent="0.25">
      <c r="A18" s="8" t="str">
        <f t="shared" si="0"/>
        <v>ОБЗР</v>
      </c>
      <c r="B18" s="8">
        <v>5</v>
      </c>
      <c r="C18" s="47">
        <f t="shared" si="1"/>
        <v>4</v>
      </c>
      <c r="D18" s="43" t="s">
        <v>67</v>
      </c>
      <c r="E18" s="37"/>
      <c r="F18" s="43"/>
      <c r="G18" s="28"/>
      <c r="H18" s="28">
        <f t="shared" si="2"/>
        <v>9</v>
      </c>
      <c r="I18" s="28" t="s">
        <v>65</v>
      </c>
      <c r="J18" s="28">
        <v>92</v>
      </c>
      <c r="K18" s="25">
        <f t="shared" si="3"/>
        <v>0.92</v>
      </c>
      <c r="L18" s="28" t="s">
        <v>178</v>
      </c>
    </row>
    <row r="19" spans="1:12" x14ac:dyDescent="0.25">
      <c r="A19" s="8" t="str">
        <f t="shared" si="0"/>
        <v>ОБЗР</v>
      </c>
      <c r="B19" s="8">
        <v>5</v>
      </c>
      <c r="C19" s="47">
        <f t="shared" si="1"/>
        <v>5</v>
      </c>
      <c r="D19" s="43" t="s">
        <v>70</v>
      </c>
      <c r="E19" s="37"/>
      <c r="F19" s="28"/>
      <c r="G19" s="28"/>
      <c r="H19" s="28">
        <f t="shared" si="2"/>
        <v>9</v>
      </c>
      <c r="I19" s="28" t="s">
        <v>65</v>
      </c>
      <c r="J19" s="28">
        <v>91</v>
      </c>
      <c r="K19" s="25">
        <f t="shared" si="3"/>
        <v>0.91</v>
      </c>
      <c r="L19" s="28" t="s">
        <v>178</v>
      </c>
    </row>
    <row r="20" spans="1:12" x14ac:dyDescent="0.25">
      <c r="A20" s="8" t="str">
        <f t="shared" si="0"/>
        <v>ОБЗР</v>
      </c>
      <c r="B20" s="8">
        <v>5</v>
      </c>
      <c r="C20" s="47">
        <f t="shared" si="1"/>
        <v>6</v>
      </c>
      <c r="D20" s="43" t="s">
        <v>77</v>
      </c>
      <c r="E20" s="37"/>
      <c r="F20" s="28"/>
      <c r="G20" s="28"/>
      <c r="H20" s="28">
        <f t="shared" si="2"/>
        <v>9</v>
      </c>
      <c r="I20" s="28" t="s">
        <v>78</v>
      </c>
      <c r="J20" s="28">
        <v>90</v>
      </c>
      <c r="K20" s="25">
        <f t="shared" si="3"/>
        <v>0.9</v>
      </c>
      <c r="L20" s="28" t="s">
        <v>178</v>
      </c>
    </row>
    <row r="21" spans="1:12" x14ac:dyDescent="0.25">
      <c r="A21" s="8" t="str">
        <f t="shared" si="0"/>
        <v>ОБЗР</v>
      </c>
      <c r="B21" s="8">
        <v>5</v>
      </c>
      <c r="C21" s="47">
        <f t="shared" si="1"/>
        <v>7</v>
      </c>
      <c r="D21" s="43" t="s">
        <v>72</v>
      </c>
      <c r="E21" s="37"/>
      <c r="F21" s="28"/>
      <c r="G21" s="28"/>
      <c r="H21" s="28">
        <f t="shared" si="2"/>
        <v>9</v>
      </c>
      <c r="I21" s="28" t="s">
        <v>68</v>
      </c>
      <c r="J21" s="28">
        <v>78</v>
      </c>
      <c r="K21" s="25">
        <f t="shared" si="3"/>
        <v>0.78</v>
      </c>
      <c r="L21" s="28" t="s">
        <v>179</v>
      </c>
    </row>
    <row r="22" spans="1:12" x14ac:dyDescent="0.25">
      <c r="A22" s="8" t="str">
        <f t="shared" si="0"/>
        <v>ОБЗР</v>
      </c>
      <c r="B22" s="8">
        <v>5</v>
      </c>
      <c r="C22" s="47">
        <f t="shared" si="1"/>
        <v>8</v>
      </c>
      <c r="D22" s="43" t="s">
        <v>79</v>
      </c>
      <c r="E22" s="37"/>
      <c r="F22" s="28"/>
      <c r="G22" s="28"/>
      <c r="H22" s="28">
        <f t="shared" si="2"/>
        <v>9</v>
      </c>
      <c r="I22" s="28" t="s">
        <v>78</v>
      </c>
      <c r="J22" s="28">
        <v>77</v>
      </c>
      <c r="K22" s="25">
        <f t="shared" si="3"/>
        <v>0.77</v>
      </c>
      <c r="L22" s="28" t="s">
        <v>179</v>
      </c>
    </row>
    <row r="23" spans="1:12" x14ac:dyDescent="0.25">
      <c r="A23" s="8" t="str">
        <f t="shared" si="0"/>
        <v>ОБЗР</v>
      </c>
      <c r="B23" s="8">
        <v>5</v>
      </c>
      <c r="C23" s="47">
        <f t="shared" si="1"/>
        <v>9</v>
      </c>
      <c r="D23" s="33" t="s">
        <v>71</v>
      </c>
      <c r="E23" s="37"/>
      <c r="F23" s="28"/>
      <c r="G23" s="28"/>
      <c r="H23" s="28">
        <f t="shared" si="2"/>
        <v>9</v>
      </c>
      <c r="I23" s="28" t="s">
        <v>68</v>
      </c>
      <c r="J23" s="28">
        <v>70</v>
      </c>
      <c r="K23" s="25">
        <f t="shared" si="3"/>
        <v>0.7</v>
      </c>
      <c r="L23" s="28" t="s">
        <v>179</v>
      </c>
    </row>
    <row r="24" spans="1:12" x14ac:dyDescent="0.25">
      <c r="A24" s="8" t="str">
        <f t="shared" si="0"/>
        <v>ОБЗР</v>
      </c>
      <c r="B24" s="8">
        <v>5</v>
      </c>
      <c r="C24" s="47">
        <f t="shared" si="1"/>
        <v>10</v>
      </c>
      <c r="D24" s="43" t="s">
        <v>80</v>
      </c>
      <c r="E24" s="37"/>
      <c r="F24" s="28"/>
      <c r="G24" s="28"/>
      <c r="H24" s="28">
        <f t="shared" si="2"/>
        <v>9</v>
      </c>
      <c r="I24" s="28" t="s">
        <v>78</v>
      </c>
      <c r="J24" s="28">
        <v>69</v>
      </c>
      <c r="K24" s="25">
        <f t="shared" si="3"/>
        <v>0.69</v>
      </c>
      <c r="L24" s="28" t="s">
        <v>179</v>
      </c>
    </row>
    <row r="25" spans="1:12" x14ac:dyDescent="0.25">
      <c r="A25" s="8" t="str">
        <f t="shared" si="0"/>
        <v>ОБЗР</v>
      </c>
      <c r="B25" s="8">
        <v>5</v>
      </c>
      <c r="C25" s="47">
        <f t="shared" si="1"/>
        <v>11</v>
      </c>
      <c r="D25" s="34" t="s">
        <v>73</v>
      </c>
      <c r="E25" s="37"/>
      <c r="F25" s="28"/>
      <c r="G25" s="28"/>
      <c r="H25" s="28">
        <f t="shared" si="2"/>
        <v>9</v>
      </c>
      <c r="I25" s="28" t="s">
        <v>68</v>
      </c>
      <c r="J25" s="28">
        <v>68</v>
      </c>
      <c r="K25" s="25">
        <f t="shared" si="3"/>
        <v>0.68</v>
      </c>
      <c r="L25" s="28" t="s">
        <v>179</v>
      </c>
    </row>
    <row r="26" spans="1:12" x14ac:dyDescent="0.25">
      <c r="A26" s="8" t="str">
        <f t="shared" si="0"/>
        <v>ОБЗР</v>
      </c>
      <c r="B26" s="8">
        <v>5</v>
      </c>
      <c r="C26" s="47">
        <f t="shared" si="1"/>
        <v>12</v>
      </c>
      <c r="D26" s="43" t="s">
        <v>81</v>
      </c>
      <c r="E26" s="37"/>
      <c r="F26" s="28"/>
      <c r="G26" s="28"/>
      <c r="H26" s="28">
        <f t="shared" si="2"/>
        <v>9</v>
      </c>
      <c r="I26" s="28" t="s">
        <v>78</v>
      </c>
      <c r="J26" s="28">
        <v>67</v>
      </c>
      <c r="K26" s="25">
        <f t="shared" si="3"/>
        <v>0.67</v>
      </c>
      <c r="L26" s="28" t="s">
        <v>179</v>
      </c>
    </row>
    <row r="27" spans="1:12" x14ac:dyDescent="0.25">
      <c r="A27" s="8" t="str">
        <f t="shared" si="0"/>
        <v>ОБЗР</v>
      </c>
      <c r="B27" s="8">
        <v>5</v>
      </c>
      <c r="C27" s="47">
        <f t="shared" si="1"/>
        <v>13</v>
      </c>
      <c r="D27" s="43" t="s">
        <v>76</v>
      </c>
      <c r="E27" s="37"/>
      <c r="F27" s="28"/>
      <c r="G27" s="28"/>
      <c r="H27" s="28">
        <f t="shared" si="2"/>
        <v>9</v>
      </c>
      <c r="I27" s="28" t="s">
        <v>65</v>
      </c>
      <c r="J27" s="28">
        <v>60</v>
      </c>
      <c r="K27" s="25">
        <f t="shared" si="3"/>
        <v>0.6</v>
      </c>
      <c r="L27" s="28" t="s">
        <v>179</v>
      </c>
    </row>
    <row r="28" spans="1:12" x14ac:dyDescent="0.25">
      <c r="A28" s="8" t="str">
        <f t="shared" si="0"/>
        <v>ОБЗР</v>
      </c>
      <c r="B28" s="8">
        <v>5</v>
      </c>
      <c r="C28" s="47">
        <f t="shared" si="1"/>
        <v>14</v>
      </c>
      <c r="D28" s="43" t="s">
        <v>107</v>
      </c>
      <c r="E28" s="37"/>
      <c r="F28" s="28"/>
      <c r="G28" s="28"/>
      <c r="H28" s="28">
        <f t="shared" si="2"/>
        <v>9</v>
      </c>
      <c r="I28" s="28" t="s">
        <v>65</v>
      </c>
      <c r="J28" s="28">
        <v>58</v>
      </c>
      <c r="K28" s="25">
        <f t="shared" si="3"/>
        <v>0.57999999999999996</v>
      </c>
      <c r="L28" s="28" t="s">
        <v>179</v>
      </c>
    </row>
    <row r="29" spans="1:12" x14ac:dyDescent="0.25">
      <c r="A29" s="8" t="str">
        <f t="shared" si="0"/>
        <v>ОБЗР</v>
      </c>
      <c r="B29" s="8">
        <v>5</v>
      </c>
      <c r="C29" s="47">
        <f t="shared" si="1"/>
        <v>15</v>
      </c>
      <c r="D29" s="43" t="s">
        <v>108</v>
      </c>
      <c r="E29" s="37"/>
      <c r="F29" s="28"/>
      <c r="G29" s="28"/>
      <c r="H29" s="28">
        <f t="shared" si="2"/>
        <v>9</v>
      </c>
      <c r="I29" s="28" t="s">
        <v>65</v>
      </c>
      <c r="J29" s="28">
        <v>55</v>
      </c>
      <c r="K29" s="25">
        <f t="shared" si="3"/>
        <v>0.55000000000000004</v>
      </c>
      <c r="L29" s="28" t="s">
        <v>179</v>
      </c>
    </row>
    <row r="30" spans="1:12" x14ac:dyDescent="0.25">
      <c r="A30" s="8" t="str">
        <f t="shared" si="0"/>
        <v>ОБЗР</v>
      </c>
      <c r="B30" s="8">
        <v>5</v>
      </c>
      <c r="C30" s="47">
        <f t="shared" si="1"/>
        <v>16</v>
      </c>
      <c r="D30" s="43" t="s">
        <v>74</v>
      </c>
      <c r="E30" s="37"/>
      <c r="F30" s="28"/>
      <c r="G30" s="28"/>
      <c r="H30" s="28">
        <f t="shared" si="2"/>
        <v>9</v>
      </c>
      <c r="I30" s="28" t="s">
        <v>68</v>
      </c>
      <c r="J30" s="28">
        <v>50</v>
      </c>
      <c r="K30" s="25">
        <f t="shared" si="3"/>
        <v>0.5</v>
      </c>
      <c r="L30" s="28" t="s">
        <v>179</v>
      </c>
    </row>
    <row r="31" spans="1:12" x14ac:dyDescent="0.25">
      <c r="A31" s="8" t="str">
        <f t="shared" si="0"/>
        <v>ОБЗР</v>
      </c>
      <c r="B31" s="8">
        <v>5</v>
      </c>
      <c r="C31" s="47">
        <f t="shared" si="1"/>
        <v>17</v>
      </c>
      <c r="D31" s="43" t="s">
        <v>109</v>
      </c>
      <c r="E31" s="37"/>
      <c r="F31" s="28"/>
      <c r="G31" s="28"/>
      <c r="H31" s="28">
        <f t="shared" si="2"/>
        <v>9</v>
      </c>
      <c r="I31" s="28" t="s">
        <v>65</v>
      </c>
      <c r="J31" s="28">
        <v>42</v>
      </c>
      <c r="K31" s="25">
        <f t="shared" si="3"/>
        <v>0.42</v>
      </c>
      <c r="L31" s="28" t="s">
        <v>179</v>
      </c>
    </row>
    <row r="32" spans="1:12" x14ac:dyDescent="0.25">
      <c r="A32" s="8" t="str">
        <f t="shared" si="0"/>
        <v>ОБЗР</v>
      </c>
      <c r="B32" s="8">
        <v>5</v>
      </c>
      <c r="C32" s="47">
        <f t="shared" si="1"/>
        <v>18</v>
      </c>
      <c r="D32" s="43" t="s">
        <v>110</v>
      </c>
      <c r="E32" s="37"/>
      <c r="F32" s="28"/>
      <c r="G32" s="28"/>
      <c r="H32" s="28">
        <f t="shared" si="2"/>
        <v>9</v>
      </c>
      <c r="I32" s="28" t="s">
        <v>65</v>
      </c>
      <c r="J32" s="28">
        <v>41</v>
      </c>
      <c r="K32" s="25">
        <f t="shared" si="3"/>
        <v>0.41</v>
      </c>
      <c r="L32" s="28" t="s">
        <v>179</v>
      </c>
    </row>
    <row r="33" spans="1:12" x14ac:dyDescent="0.25">
      <c r="A33" s="8" t="str">
        <f t="shared" si="0"/>
        <v>ОБЗР</v>
      </c>
      <c r="B33" s="8">
        <v>5</v>
      </c>
      <c r="C33" s="47">
        <f t="shared" si="1"/>
        <v>19</v>
      </c>
      <c r="D33" s="48" t="s">
        <v>111</v>
      </c>
      <c r="E33" s="37"/>
      <c r="F33" s="28"/>
      <c r="G33" s="28"/>
      <c r="H33" s="28">
        <f t="shared" si="2"/>
        <v>9</v>
      </c>
      <c r="I33" s="28" t="s">
        <v>65</v>
      </c>
      <c r="J33" s="28">
        <v>40</v>
      </c>
      <c r="K33" s="25">
        <f t="shared" si="3"/>
        <v>0.4</v>
      </c>
      <c r="L33" s="28" t="s">
        <v>179</v>
      </c>
    </row>
    <row r="34" spans="1:12" x14ac:dyDescent="0.25">
      <c r="A34" s="8" t="str">
        <f t="shared" si="0"/>
        <v>ОБЗР</v>
      </c>
      <c r="B34" s="8">
        <v>5</v>
      </c>
      <c r="C34" s="47">
        <f t="shared" si="1"/>
        <v>20</v>
      </c>
      <c r="D34" s="43" t="s">
        <v>75</v>
      </c>
      <c r="E34" s="37"/>
      <c r="F34" s="28"/>
      <c r="G34" s="28"/>
      <c r="H34" s="28">
        <f t="shared" si="2"/>
        <v>9</v>
      </c>
      <c r="I34" s="28" t="s">
        <v>68</v>
      </c>
      <c r="J34" s="28">
        <v>36</v>
      </c>
      <c r="K34" s="25">
        <f t="shared" si="3"/>
        <v>0.36</v>
      </c>
      <c r="L34" s="28" t="s">
        <v>179</v>
      </c>
    </row>
    <row r="35" spans="1:12" x14ac:dyDescent="0.25">
      <c r="A35" s="8" t="str">
        <f t="shared" si="0"/>
        <v>ОБЗР</v>
      </c>
      <c r="B35" s="8">
        <v>5</v>
      </c>
      <c r="C35" s="47">
        <f t="shared" si="1"/>
        <v>21</v>
      </c>
      <c r="D35" s="43" t="s">
        <v>82</v>
      </c>
      <c r="E35" s="37"/>
      <c r="F35" s="28"/>
      <c r="G35" s="28"/>
      <c r="H35" s="28">
        <f t="shared" si="2"/>
        <v>9</v>
      </c>
      <c r="I35" s="28" t="s">
        <v>65</v>
      </c>
      <c r="J35" s="28">
        <v>35</v>
      </c>
      <c r="K35" s="25">
        <f t="shared" si="3"/>
        <v>0.35</v>
      </c>
      <c r="L35" s="28" t="s">
        <v>179</v>
      </c>
    </row>
    <row r="36" spans="1:12" x14ac:dyDescent="0.25">
      <c r="A36" s="8" t="str">
        <f t="shared" si="0"/>
        <v>ОБЗР</v>
      </c>
      <c r="B36" s="8">
        <v>5</v>
      </c>
      <c r="C36" s="47">
        <f t="shared" si="1"/>
        <v>22</v>
      </c>
      <c r="D36" s="43" t="s">
        <v>83</v>
      </c>
      <c r="E36" s="37"/>
      <c r="F36" s="28"/>
      <c r="G36" s="28"/>
      <c r="H36" s="28">
        <f t="shared" si="2"/>
        <v>9</v>
      </c>
      <c r="I36" s="28" t="s">
        <v>65</v>
      </c>
      <c r="J36" s="28">
        <v>33</v>
      </c>
      <c r="K36" s="25">
        <f t="shared" si="3"/>
        <v>0.33</v>
      </c>
      <c r="L36" s="28" t="s">
        <v>179</v>
      </c>
    </row>
    <row r="37" spans="1:12" x14ac:dyDescent="0.25">
      <c r="A37" s="8" t="str">
        <f t="shared" si="0"/>
        <v>ОБЗР</v>
      </c>
      <c r="B37" s="8">
        <v>5</v>
      </c>
      <c r="C37" s="47">
        <f t="shared" si="1"/>
        <v>23</v>
      </c>
      <c r="D37" s="43" t="s">
        <v>84</v>
      </c>
      <c r="E37" s="37"/>
      <c r="F37" s="28"/>
      <c r="G37" s="28"/>
      <c r="H37" s="28">
        <f t="shared" si="2"/>
        <v>9</v>
      </c>
      <c r="I37" s="28" t="s">
        <v>65</v>
      </c>
      <c r="J37" s="28">
        <v>31</v>
      </c>
      <c r="K37" s="25">
        <f t="shared" si="3"/>
        <v>0.31</v>
      </c>
      <c r="L37" s="28" t="s">
        <v>179</v>
      </c>
    </row>
    <row r="38" spans="1:12" x14ac:dyDescent="0.25">
      <c r="A38" s="8" t="str">
        <f t="shared" si="0"/>
        <v>ОБЗР</v>
      </c>
      <c r="B38" s="8">
        <v>5</v>
      </c>
      <c r="C38" s="47">
        <f t="shared" si="1"/>
        <v>24</v>
      </c>
      <c r="D38" s="43" t="s">
        <v>85</v>
      </c>
      <c r="E38" s="37"/>
      <c r="F38" s="28"/>
      <c r="G38" s="28"/>
      <c r="H38" s="28">
        <f t="shared" si="2"/>
        <v>9</v>
      </c>
      <c r="I38" s="28" t="s">
        <v>65</v>
      </c>
      <c r="J38" s="28">
        <v>30</v>
      </c>
      <c r="K38" s="25">
        <f t="shared" si="3"/>
        <v>0.3</v>
      </c>
      <c r="L38" s="28" t="s">
        <v>179</v>
      </c>
    </row>
    <row r="39" spans="1:12" x14ac:dyDescent="0.25">
      <c r="A39" s="8" t="str">
        <f t="shared" si="0"/>
        <v>ОБЗР</v>
      </c>
      <c r="B39" s="8">
        <v>5</v>
      </c>
      <c r="C39" s="47">
        <f t="shared" si="1"/>
        <v>25</v>
      </c>
      <c r="D39" s="43" t="s">
        <v>86</v>
      </c>
      <c r="E39" s="37"/>
      <c r="F39" s="28"/>
      <c r="G39" s="28"/>
      <c r="H39" s="28">
        <f t="shared" si="2"/>
        <v>9</v>
      </c>
      <c r="I39" s="28" t="s">
        <v>65</v>
      </c>
      <c r="J39" s="28">
        <v>21</v>
      </c>
      <c r="K39" s="25">
        <f t="shared" si="3"/>
        <v>0.21</v>
      </c>
      <c r="L39" s="28" t="s">
        <v>179</v>
      </c>
    </row>
    <row r="40" spans="1:12" x14ac:dyDescent="0.25">
      <c r="A40" s="8" t="str">
        <f t="shared" si="0"/>
        <v>ОБЗР</v>
      </c>
      <c r="B40" s="8">
        <v>5</v>
      </c>
      <c r="C40" s="47">
        <f t="shared" si="1"/>
        <v>26</v>
      </c>
      <c r="D40" s="43" t="s">
        <v>87</v>
      </c>
      <c r="E40" s="37"/>
      <c r="F40" s="28"/>
      <c r="G40" s="28"/>
      <c r="H40" s="28">
        <f t="shared" si="2"/>
        <v>9</v>
      </c>
      <c r="I40" s="28" t="s">
        <v>65</v>
      </c>
      <c r="J40" s="28">
        <v>19</v>
      </c>
      <c r="K40" s="25">
        <f t="shared" si="3"/>
        <v>0.19</v>
      </c>
      <c r="L40" s="28" t="s">
        <v>179</v>
      </c>
    </row>
    <row r="41" spans="1:12" x14ac:dyDescent="0.25">
      <c r="A41" s="8" t="str">
        <f t="shared" si="0"/>
        <v>ОБЗР</v>
      </c>
      <c r="B41" s="8">
        <v>5</v>
      </c>
      <c r="C41" s="47">
        <f t="shared" si="1"/>
        <v>27</v>
      </c>
      <c r="D41" s="43" t="s">
        <v>88</v>
      </c>
      <c r="E41" s="37"/>
      <c r="F41" s="28"/>
      <c r="G41" s="28"/>
      <c r="H41" s="28">
        <f t="shared" si="2"/>
        <v>9</v>
      </c>
      <c r="I41" s="28" t="s">
        <v>68</v>
      </c>
      <c r="J41" s="28">
        <v>18</v>
      </c>
      <c r="K41" s="25">
        <f t="shared" si="3"/>
        <v>0.18</v>
      </c>
      <c r="L41" s="28" t="s">
        <v>179</v>
      </c>
    </row>
    <row r="42" spans="1:12" x14ac:dyDescent="0.25">
      <c r="A42" s="8" t="str">
        <f t="shared" si="0"/>
        <v>ОБЗР</v>
      </c>
      <c r="B42" s="8">
        <v>5</v>
      </c>
      <c r="C42" s="47">
        <f t="shared" si="1"/>
        <v>28</v>
      </c>
      <c r="D42" s="43" t="s">
        <v>89</v>
      </c>
      <c r="E42" s="37"/>
      <c r="F42" s="28"/>
      <c r="G42" s="28"/>
      <c r="H42" s="28">
        <f t="shared" si="2"/>
        <v>9</v>
      </c>
      <c r="I42" s="28" t="s">
        <v>68</v>
      </c>
      <c r="J42" s="28">
        <v>17</v>
      </c>
      <c r="K42" s="25">
        <f t="shared" si="3"/>
        <v>0.17</v>
      </c>
      <c r="L42" s="28" t="s">
        <v>179</v>
      </c>
    </row>
    <row r="43" spans="1:12" x14ac:dyDescent="0.25">
      <c r="A43" s="8" t="str">
        <f t="shared" si="0"/>
        <v>ОБЗР</v>
      </c>
      <c r="B43" s="8">
        <v>5</v>
      </c>
      <c r="C43" s="47">
        <f t="shared" si="1"/>
        <v>29</v>
      </c>
      <c r="D43" s="43" t="s">
        <v>90</v>
      </c>
      <c r="E43" s="37"/>
      <c r="F43" s="28"/>
      <c r="G43" s="28"/>
      <c r="H43" s="28">
        <f t="shared" si="2"/>
        <v>9</v>
      </c>
      <c r="I43" s="28" t="s">
        <v>68</v>
      </c>
      <c r="J43" s="28">
        <v>16</v>
      </c>
      <c r="K43" s="25">
        <f t="shared" si="3"/>
        <v>0.16</v>
      </c>
      <c r="L43" s="28" t="s">
        <v>179</v>
      </c>
    </row>
    <row r="44" spans="1:12" x14ac:dyDescent="0.25">
      <c r="A44" s="8" t="str">
        <f t="shared" si="0"/>
        <v>ОБЗР</v>
      </c>
      <c r="B44" s="8">
        <v>5</v>
      </c>
      <c r="C44" s="47">
        <f t="shared" si="1"/>
        <v>30</v>
      </c>
      <c r="D44" s="43" t="s">
        <v>91</v>
      </c>
      <c r="E44" s="37"/>
      <c r="F44" s="28"/>
      <c r="G44" s="28"/>
      <c r="H44" s="28">
        <f t="shared" si="2"/>
        <v>9</v>
      </c>
      <c r="I44" s="28" t="s">
        <v>68</v>
      </c>
      <c r="J44" s="28">
        <v>14</v>
      </c>
      <c r="K44" s="25">
        <f t="shared" si="3"/>
        <v>0.14000000000000001</v>
      </c>
      <c r="L44" s="28" t="s">
        <v>179</v>
      </c>
    </row>
    <row r="45" spans="1:12" x14ac:dyDescent="0.25">
      <c r="A45" s="8" t="str">
        <f t="shared" si="0"/>
        <v>ОБЗР</v>
      </c>
      <c r="B45" s="8">
        <v>5</v>
      </c>
      <c r="C45" s="47">
        <f t="shared" si="1"/>
        <v>31</v>
      </c>
      <c r="D45" s="43" t="s">
        <v>92</v>
      </c>
      <c r="E45" s="37"/>
      <c r="F45" s="28"/>
      <c r="G45" s="28"/>
      <c r="H45" s="28">
        <f t="shared" si="2"/>
        <v>9</v>
      </c>
      <c r="I45" s="28" t="s">
        <v>68</v>
      </c>
      <c r="J45" s="28">
        <v>14</v>
      </c>
      <c r="K45" s="25">
        <f t="shared" si="3"/>
        <v>0.14000000000000001</v>
      </c>
      <c r="L45" s="28" t="s">
        <v>179</v>
      </c>
    </row>
    <row r="46" spans="1:12" x14ac:dyDescent="0.25">
      <c r="A46" s="8" t="str">
        <f t="shared" si="0"/>
        <v>ОБЗР</v>
      </c>
      <c r="B46" s="8">
        <v>5</v>
      </c>
      <c r="C46" s="47">
        <f t="shared" si="1"/>
        <v>32</v>
      </c>
      <c r="D46" s="43" t="s">
        <v>93</v>
      </c>
      <c r="E46" s="37"/>
      <c r="F46" s="28"/>
      <c r="G46" s="28"/>
      <c r="H46" s="28">
        <f t="shared" si="2"/>
        <v>9</v>
      </c>
      <c r="I46" s="28" t="s">
        <v>68</v>
      </c>
      <c r="J46" s="28">
        <v>14</v>
      </c>
      <c r="K46" s="25">
        <f t="shared" si="3"/>
        <v>0.14000000000000001</v>
      </c>
      <c r="L46" s="28" t="s">
        <v>179</v>
      </c>
    </row>
    <row r="47" spans="1:12" x14ac:dyDescent="0.25">
      <c r="A47" s="8" t="str">
        <f t="shared" si="0"/>
        <v>ОБЗР</v>
      </c>
      <c r="B47" s="8">
        <v>5</v>
      </c>
      <c r="C47" s="47">
        <f t="shared" si="1"/>
        <v>33</v>
      </c>
      <c r="D47" s="43" t="s">
        <v>94</v>
      </c>
      <c r="E47" s="37"/>
      <c r="F47" s="28"/>
      <c r="G47" s="28"/>
      <c r="H47" s="28">
        <f t="shared" si="2"/>
        <v>9</v>
      </c>
      <c r="I47" s="28" t="s">
        <v>68</v>
      </c>
      <c r="J47" s="28">
        <v>11</v>
      </c>
      <c r="K47" s="25">
        <f t="shared" si="3"/>
        <v>0.11</v>
      </c>
      <c r="L47" s="28" t="s">
        <v>179</v>
      </c>
    </row>
    <row r="48" spans="1:12" x14ac:dyDescent="0.25">
      <c r="A48" s="8" t="str">
        <f t="shared" si="0"/>
        <v>ОБЗР</v>
      </c>
      <c r="B48" s="8">
        <v>5</v>
      </c>
      <c r="C48" s="47">
        <f t="shared" si="1"/>
        <v>34</v>
      </c>
      <c r="D48" s="43" t="s">
        <v>95</v>
      </c>
      <c r="E48" s="37"/>
      <c r="F48" s="28"/>
      <c r="G48" s="28"/>
      <c r="H48" s="28">
        <f t="shared" si="2"/>
        <v>9</v>
      </c>
      <c r="I48" s="28" t="s">
        <v>68</v>
      </c>
      <c r="J48" s="28">
        <v>10</v>
      </c>
      <c r="K48" s="25">
        <f t="shared" si="3"/>
        <v>0.1</v>
      </c>
      <c r="L48" s="28" t="s">
        <v>179</v>
      </c>
    </row>
    <row r="49" spans="1:12" x14ac:dyDescent="0.25">
      <c r="A49" s="8" t="str">
        <f t="shared" si="0"/>
        <v>ОБЗР</v>
      </c>
      <c r="B49" s="8">
        <v>5</v>
      </c>
      <c r="C49" s="47">
        <f t="shared" si="1"/>
        <v>35</v>
      </c>
      <c r="D49" s="43" t="s">
        <v>96</v>
      </c>
      <c r="E49" s="37"/>
      <c r="F49" s="28"/>
      <c r="G49" s="28"/>
      <c r="H49" s="28">
        <f t="shared" si="2"/>
        <v>9</v>
      </c>
      <c r="I49" s="28" t="s">
        <v>68</v>
      </c>
      <c r="J49" s="28">
        <v>9</v>
      </c>
      <c r="K49" s="25">
        <f t="shared" si="3"/>
        <v>0.09</v>
      </c>
      <c r="L49" s="28" t="s">
        <v>179</v>
      </c>
    </row>
    <row r="50" spans="1:12" x14ac:dyDescent="0.25">
      <c r="A50" s="8" t="str">
        <f t="shared" si="0"/>
        <v>ОБЗР</v>
      </c>
      <c r="B50" s="8">
        <v>5</v>
      </c>
      <c r="C50" s="47">
        <f t="shared" si="1"/>
        <v>36</v>
      </c>
      <c r="D50" s="43" t="s">
        <v>97</v>
      </c>
      <c r="E50" s="37"/>
      <c r="F50" s="28"/>
      <c r="G50" s="28"/>
      <c r="H50" s="28">
        <f t="shared" si="2"/>
        <v>9</v>
      </c>
      <c r="I50" s="28" t="s">
        <v>68</v>
      </c>
      <c r="J50" s="28">
        <v>9</v>
      </c>
      <c r="K50" s="25">
        <f t="shared" si="3"/>
        <v>0.09</v>
      </c>
      <c r="L50" s="28" t="s">
        <v>179</v>
      </c>
    </row>
    <row r="51" spans="1:12" x14ac:dyDescent="0.25">
      <c r="A51" s="8" t="str">
        <f t="shared" si="0"/>
        <v>ОБЗР</v>
      </c>
      <c r="B51" s="8">
        <v>5</v>
      </c>
      <c r="C51" s="47">
        <f t="shared" si="1"/>
        <v>37</v>
      </c>
      <c r="D51" s="43" t="s">
        <v>98</v>
      </c>
      <c r="E51" s="37"/>
      <c r="F51" s="28"/>
      <c r="G51" s="28"/>
      <c r="H51" s="28">
        <f t="shared" si="2"/>
        <v>9</v>
      </c>
      <c r="I51" s="28" t="s">
        <v>78</v>
      </c>
      <c r="J51" s="28">
        <v>9</v>
      </c>
      <c r="K51" s="25">
        <f t="shared" si="3"/>
        <v>0.09</v>
      </c>
      <c r="L51" s="28" t="s">
        <v>179</v>
      </c>
    </row>
    <row r="52" spans="1:12" x14ac:dyDescent="0.25">
      <c r="A52" s="8" t="str">
        <f t="shared" si="0"/>
        <v>ОБЗР</v>
      </c>
      <c r="B52" s="8">
        <v>5</v>
      </c>
      <c r="C52" s="47">
        <f t="shared" si="1"/>
        <v>38</v>
      </c>
      <c r="D52" s="43" t="s">
        <v>99</v>
      </c>
      <c r="E52" s="37"/>
      <c r="F52" s="28"/>
      <c r="G52" s="28"/>
      <c r="H52" s="28">
        <f t="shared" si="2"/>
        <v>9</v>
      </c>
      <c r="I52" s="28" t="s">
        <v>78</v>
      </c>
      <c r="J52" s="28">
        <v>8</v>
      </c>
      <c r="K52" s="25">
        <f t="shared" si="3"/>
        <v>0.08</v>
      </c>
      <c r="L52" s="28" t="s">
        <v>179</v>
      </c>
    </row>
    <row r="53" spans="1:12" x14ac:dyDescent="0.25">
      <c r="A53" s="8" t="str">
        <f t="shared" si="0"/>
        <v>ОБЗР</v>
      </c>
      <c r="B53" s="8">
        <v>5</v>
      </c>
      <c r="C53" s="47">
        <f t="shared" si="1"/>
        <v>39</v>
      </c>
      <c r="D53" s="34" t="s">
        <v>112</v>
      </c>
      <c r="E53" s="37"/>
      <c r="F53" s="28"/>
      <c r="G53" s="28"/>
      <c r="H53" s="28">
        <f t="shared" si="2"/>
        <v>9</v>
      </c>
      <c r="I53" s="28" t="s">
        <v>78</v>
      </c>
      <c r="J53" s="28">
        <v>8</v>
      </c>
      <c r="K53" s="25">
        <f t="shared" si="3"/>
        <v>0.08</v>
      </c>
      <c r="L53" s="28" t="s">
        <v>179</v>
      </c>
    </row>
    <row r="54" spans="1:12" x14ac:dyDescent="0.25">
      <c r="A54" s="8" t="str">
        <f t="shared" si="0"/>
        <v>ОБЗР</v>
      </c>
      <c r="B54" s="8">
        <v>5</v>
      </c>
      <c r="C54" s="47">
        <f t="shared" si="1"/>
        <v>40</v>
      </c>
      <c r="D54" s="43" t="s">
        <v>100</v>
      </c>
      <c r="E54" s="37"/>
      <c r="F54" s="28"/>
      <c r="G54" s="28"/>
      <c r="H54" s="28">
        <f t="shared" si="2"/>
        <v>9</v>
      </c>
      <c r="I54" s="28" t="s">
        <v>78</v>
      </c>
      <c r="J54" s="28">
        <v>8</v>
      </c>
      <c r="K54" s="25">
        <f t="shared" si="3"/>
        <v>0.08</v>
      </c>
      <c r="L54" s="28" t="s">
        <v>179</v>
      </c>
    </row>
    <row r="55" spans="1:12" x14ac:dyDescent="0.25">
      <c r="A55" s="8" t="str">
        <f t="shared" si="0"/>
        <v>ОБЗР</v>
      </c>
      <c r="B55" s="8">
        <v>5</v>
      </c>
      <c r="C55" s="47">
        <f t="shared" si="1"/>
        <v>41</v>
      </c>
      <c r="D55" s="43" t="s">
        <v>101</v>
      </c>
      <c r="E55" s="37"/>
      <c r="F55" s="28"/>
      <c r="G55" s="28"/>
      <c r="H55" s="28">
        <f t="shared" si="2"/>
        <v>9</v>
      </c>
      <c r="I55" s="28" t="s">
        <v>78</v>
      </c>
      <c r="J55" s="28">
        <v>7</v>
      </c>
      <c r="K55" s="25">
        <f t="shared" si="3"/>
        <v>7.0000000000000007E-2</v>
      </c>
      <c r="L55" s="28" t="s">
        <v>179</v>
      </c>
    </row>
    <row r="56" spans="1:12" x14ac:dyDescent="0.25">
      <c r="A56" s="8" t="str">
        <f t="shared" si="0"/>
        <v>ОБЗР</v>
      </c>
      <c r="B56" s="8">
        <v>5</v>
      </c>
      <c r="C56" s="47">
        <f t="shared" si="1"/>
        <v>42</v>
      </c>
      <c r="D56" s="43" t="s">
        <v>102</v>
      </c>
      <c r="E56" s="37"/>
      <c r="F56" s="28"/>
      <c r="G56" s="28"/>
      <c r="H56" s="28">
        <f t="shared" si="2"/>
        <v>9</v>
      </c>
      <c r="I56" s="28" t="s">
        <v>78</v>
      </c>
      <c r="J56" s="28">
        <v>6</v>
      </c>
      <c r="K56" s="25">
        <f t="shared" si="3"/>
        <v>0.06</v>
      </c>
      <c r="L56" s="28" t="s">
        <v>179</v>
      </c>
    </row>
    <row r="57" spans="1:12" x14ac:dyDescent="0.25">
      <c r="A57" s="8" t="str">
        <f t="shared" si="0"/>
        <v>ОБЗР</v>
      </c>
      <c r="B57" s="8">
        <v>5</v>
      </c>
      <c r="C57" s="47">
        <f t="shared" si="1"/>
        <v>43</v>
      </c>
      <c r="D57" s="43" t="s">
        <v>103</v>
      </c>
      <c r="E57" s="37"/>
      <c r="F57" s="28"/>
      <c r="G57" s="28"/>
      <c r="H57" s="28">
        <f t="shared" si="2"/>
        <v>9</v>
      </c>
      <c r="I57" s="28" t="s">
        <v>78</v>
      </c>
      <c r="J57" s="28">
        <v>6</v>
      </c>
      <c r="K57" s="25">
        <f t="shared" si="3"/>
        <v>0.06</v>
      </c>
      <c r="L57" s="28" t="s">
        <v>179</v>
      </c>
    </row>
    <row r="58" spans="1:12" x14ac:dyDescent="0.25">
      <c r="A58" s="8" t="str">
        <f t="shared" si="0"/>
        <v>ОБЗР</v>
      </c>
      <c r="B58" s="8">
        <v>5</v>
      </c>
      <c r="C58" s="47">
        <f t="shared" si="1"/>
        <v>44</v>
      </c>
      <c r="D58" s="43" t="s">
        <v>104</v>
      </c>
      <c r="E58" s="37"/>
      <c r="F58" s="28"/>
      <c r="G58" s="28"/>
      <c r="H58" s="28">
        <f t="shared" si="2"/>
        <v>9</v>
      </c>
      <c r="I58" s="28" t="s">
        <v>78</v>
      </c>
      <c r="J58" s="28">
        <v>5</v>
      </c>
      <c r="K58" s="25">
        <f t="shared" si="3"/>
        <v>0.05</v>
      </c>
      <c r="L58" s="28" t="s">
        <v>179</v>
      </c>
    </row>
    <row r="59" spans="1:12" x14ac:dyDescent="0.25">
      <c r="A59" s="8" t="str">
        <f t="shared" si="0"/>
        <v>ОБЗР</v>
      </c>
      <c r="B59" s="8">
        <v>5</v>
      </c>
      <c r="C59" s="47">
        <f t="shared" si="1"/>
        <v>45</v>
      </c>
      <c r="D59" s="43" t="s">
        <v>105</v>
      </c>
      <c r="E59" s="37"/>
      <c r="F59" s="28"/>
      <c r="G59" s="28"/>
      <c r="H59" s="28">
        <f t="shared" si="2"/>
        <v>9</v>
      </c>
      <c r="I59" s="28" t="s">
        <v>78</v>
      </c>
      <c r="J59" s="28">
        <v>5</v>
      </c>
      <c r="K59" s="25">
        <f t="shared" si="3"/>
        <v>0.05</v>
      </c>
      <c r="L59" s="28" t="s">
        <v>179</v>
      </c>
    </row>
    <row r="60" spans="1:12" x14ac:dyDescent="0.25">
      <c r="A60" s="8" t="str">
        <f t="shared" si="0"/>
        <v>ОБЗР</v>
      </c>
      <c r="B60" s="8">
        <v>5</v>
      </c>
      <c r="C60" s="47">
        <f t="shared" si="1"/>
        <v>46</v>
      </c>
      <c r="D60" s="43" t="s">
        <v>106</v>
      </c>
      <c r="E60" s="37"/>
      <c r="F60" s="28"/>
      <c r="G60" s="28"/>
      <c r="H60" s="28">
        <f t="shared" si="2"/>
        <v>9</v>
      </c>
      <c r="I60" s="28" t="s">
        <v>78</v>
      </c>
      <c r="J60" s="28">
        <v>3</v>
      </c>
      <c r="K60" s="25">
        <f t="shared" si="3"/>
        <v>0.03</v>
      </c>
      <c r="L60" s="28" t="s">
        <v>179</v>
      </c>
    </row>
    <row r="64" spans="1:12" ht="15.75" x14ac:dyDescent="0.25">
      <c r="D64" s="2"/>
      <c r="E64" s="2"/>
      <c r="F64" s="15"/>
      <c r="G64" s="15"/>
      <c r="H64" s="15"/>
      <c r="I64" s="7"/>
      <c r="J64" s="5"/>
      <c r="K64" s="5"/>
      <c r="L64" s="10"/>
    </row>
    <row r="65" spans="4:12" ht="15.75" x14ac:dyDescent="0.25">
      <c r="D65" s="9" t="s">
        <v>11</v>
      </c>
      <c r="F65" s="6"/>
      <c r="G65" s="12"/>
      <c r="H65" s="12" t="s">
        <v>180</v>
      </c>
      <c r="I65" s="13"/>
      <c r="J65" s="12"/>
      <c r="K65" s="24"/>
      <c r="L65" s="11"/>
    </row>
    <row r="66" spans="4:12" x14ac:dyDescent="0.25">
      <c r="D66" s="5"/>
      <c r="E66" s="5"/>
      <c r="F66" s="23" t="s">
        <v>13</v>
      </c>
      <c r="G66" s="54"/>
      <c r="H66" s="54"/>
      <c r="I66" s="54"/>
      <c r="J66" s="54"/>
      <c r="K66" s="17"/>
      <c r="L66" s="5"/>
    </row>
    <row r="67" spans="4:12" ht="15.75" x14ac:dyDescent="0.25">
      <c r="D67" s="9" t="s">
        <v>12</v>
      </c>
      <c r="F67" s="6"/>
      <c r="G67" s="12"/>
      <c r="H67" s="12" t="s">
        <v>175</v>
      </c>
      <c r="I67" s="13"/>
      <c r="J67" s="12"/>
      <c r="K67" s="24"/>
      <c r="L67" s="11"/>
    </row>
    <row r="68" spans="4:12" x14ac:dyDescent="0.25">
      <c r="F68" s="23" t="s">
        <v>13</v>
      </c>
      <c r="G68" s="54" t="s">
        <v>10</v>
      </c>
      <c r="H68" s="54"/>
      <c r="I68" s="54"/>
      <c r="J68" s="54"/>
      <c r="K68" s="17"/>
    </row>
    <row r="69" spans="4:12" x14ac:dyDescent="0.25">
      <c r="F69" s="17"/>
      <c r="G69" s="17"/>
      <c r="H69" s="17"/>
      <c r="I69" s="17"/>
      <c r="J69" s="17"/>
      <c r="K69" s="17"/>
    </row>
    <row r="95" ht="22.5" customHeight="1" x14ac:dyDescent="0.25"/>
  </sheetData>
  <autoFilter ref="A14:L14"/>
  <mergeCells count="12">
    <mergeCell ref="G68:J68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66:J66"/>
  </mergeCells>
  <pageMargins left="0.25" right="0.25" top="0.75" bottom="0.75" header="0.3" footer="0.3"/>
  <pageSetup paperSize="9" scale="89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L15:L60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59"/>
  <sheetViews>
    <sheetView view="pageBreakPreview" zoomScale="98" zoomScaleNormal="40" zoomScaleSheetLayoutView="98" workbookViewId="0">
      <selection activeCell="E15" sqref="E15:G24"/>
    </sheetView>
  </sheetViews>
  <sheetFormatPr defaultRowHeight="15" x14ac:dyDescent="0.25"/>
  <cols>
    <col min="1" max="1" width="9.5703125" bestFit="1" customWidth="1"/>
    <col min="2" max="2" width="9.140625" customWidth="1"/>
    <col min="3" max="3" width="4.2851562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55" t="s">
        <v>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56">
        <v>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57" t="s">
        <v>28</v>
      </c>
      <c r="J5" s="57"/>
      <c r="K5" s="57"/>
      <c r="L5" s="57"/>
    </row>
    <row r="6" spans="1:26" x14ac:dyDescent="0.25">
      <c r="D6" s="5"/>
      <c r="E6" s="5"/>
      <c r="F6" s="5"/>
      <c r="G6" s="5"/>
      <c r="H6" s="5"/>
      <c r="I6" s="58" t="s">
        <v>7</v>
      </c>
      <c r="J6" s="58"/>
      <c r="K6" s="58"/>
      <c r="L6" s="58"/>
    </row>
    <row r="7" spans="1:26" ht="15.6" x14ac:dyDescent="0.3">
      <c r="D7" s="5"/>
      <c r="E7" s="5"/>
      <c r="F7" s="5"/>
      <c r="G7" s="18"/>
      <c r="H7" s="18"/>
      <c r="I7" s="57">
        <v>11</v>
      </c>
      <c r="J7" s="57"/>
      <c r="K7" s="57"/>
      <c r="L7" s="57"/>
    </row>
    <row r="8" spans="1:26" x14ac:dyDescent="0.25">
      <c r="D8" s="5"/>
      <c r="E8" s="5"/>
      <c r="F8" s="5"/>
      <c r="G8" s="5"/>
      <c r="H8" s="5"/>
      <c r="I8" s="58" t="s">
        <v>8</v>
      </c>
      <c r="J8" s="58"/>
      <c r="K8" s="58"/>
      <c r="L8" s="58"/>
    </row>
    <row r="10" spans="1:26" ht="14.45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59" t="s">
        <v>9</v>
      </c>
      <c r="E11" s="59"/>
      <c r="F11" s="60">
        <v>45562</v>
      </c>
      <c r="G11" s="60"/>
      <c r="H11" s="26"/>
      <c r="I11" s="7"/>
      <c r="J11" s="5"/>
      <c r="K11" s="5"/>
      <c r="L11" s="5"/>
    </row>
    <row r="12" spans="1:26" ht="15.75" x14ac:dyDescent="0.25">
      <c r="D12" s="59" t="s">
        <v>15</v>
      </c>
      <c r="E12" s="59"/>
      <c r="F12" s="61">
        <v>100</v>
      </c>
      <c r="G12" s="61"/>
      <c r="H12" s="27"/>
      <c r="J12" s="19"/>
      <c r="K12" s="19"/>
      <c r="L12" s="19"/>
    </row>
    <row r="13" spans="1:26" ht="14.45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42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x14ac:dyDescent="0.25">
      <c r="A15" s="8" t="str">
        <f t="shared" ref="A15:A24" si="0">$I$5</f>
        <v>ОБЗР</v>
      </c>
      <c r="B15" s="8">
        <v>5</v>
      </c>
      <c r="C15" s="41">
        <v>1</v>
      </c>
      <c r="D15" s="43" t="s">
        <v>29</v>
      </c>
      <c r="E15" s="44"/>
      <c r="F15" s="44"/>
      <c r="G15" s="44"/>
      <c r="H15" s="28">
        <f t="shared" ref="H15:H24" si="1">$I$7</f>
        <v>11</v>
      </c>
      <c r="I15" s="40" t="s">
        <v>39</v>
      </c>
      <c r="J15" s="28">
        <v>95</v>
      </c>
      <c r="K15" s="25">
        <f t="shared" ref="K15:K24" si="2">J15/$F$12</f>
        <v>0.95</v>
      </c>
      <c r="L15" s="28" t="s">
        <v>177</v>
      </c>
    </row>
    <row r="16" spans="1:26" x14ac:dyDescent="0.25">
      <c r="A16" s="8" t="str">
        <f t="shared" si="0"/>
        <v>ОБЗР</v>
      </c>
      <c r="B16" s="8">
        <v>5</v>
      </c>
      <c r="C16" s="41">
        <v>2</v>
      </c>
      <c r="D16" s="43" t="s">
        <v>30</v>
      </c>
      <c r="E16" s="44"/>
      <c r="F16" s="44"/>
      <c r="G16" s="44"/>
      <c r="H16" s="28">
        <f t="shared" si="1"/>
        <v>11</v>
      </c>
      <c r="I16" s="40" t="s">
        <v>39</v>
      </c>
      <c r="J16" s="28">
        <v>93</v>
      </c>
      <c r="K16" s="25">
        <f t="shared" si="2"/>
        <v>0.93</v>
      </c>
      <c r="L16" s="28" t="s">
        <v>178</v>
      </c>
    </row>
    <row r="17" spans="1:12" x14ac:dyDescent="0.25">
      <c r="A17" s="8" t="str">
        <f t="shared" si="0"/>
        <v>ОБЗР</v>
      </c>
      <c r="B17" s="8">
        <v>5</v>
      </c>
      <c r="C17" s="41">
        <v>3</v>
      </c>
      <c r="D17" s="43" t="s">
        <v>31</v>
      </c>
      <c r="E17" s="45"/>
      <c r="F17" s="45"/>
      <c r="G17" s="44"/>
      <c r="H17" s="28">
        <f t="shared" si="1"/>
        <v>11</v>
      </c>
      <c r="I17" s="40" t="s">
        <v>39</v>
      </c>
      <c r="J17" s="28">
        <v>78</v>
      </c>
      <c r="K17" s="25">
        <f t="shared" si="2"/>
        <v>0.78</v>
      </c>
      <c r="L17" s="28" t="s">
        <v>179</v>
      </c>
    </row>
    <row r="18" spans="1:12" x14ac:dyDescent="0.25">
      <c r="A18" s="8" t="str">
        <f t="shared" si="0"/>
        <v>ОБЗР</v>
      </c>
      <c r="B18" s="8">
        <v>5</v>
      </c>
      <c r="C18" s="41">
        <v>4</v>
      </c>
      <c r="D18" s="43" t="s">
        <v>34</v>
      </c>
      <c r="E18" s="45"/>
      <c r="F18" s="45"/>
      <c r="G18" s="28"/>
      <c r="H18" s="28">
        <f t="shared" si="1"/>
        <v>11</v>
      </c>
      <c r="I18" s="40" t="s">
        <v>39</v>
      </c>
      <c r="J18" s="28">
        <v>63</v>
      </c>
      <c r="K18" s="25">
        <f t="shared" si="2"/>
        <v>0.63</v>
      </c>
      <c r="L18" s="28" t="s">
        <v>179</v>
      </c>
    </row>
    <row r="19" spans="1:12" x14ac:dyDescent="0.25">
      <c r="A19" s="8" t="str">
        <f t="shared" si="0"/>
        <v>ОБЗР</v>
      </c>
      <c r="B19" s="8">
        <v>5</v>
      </c>
      <c r="C19" s="41">
        <v>5</v>
      </c>
      <c r="D19" s="43" t="s">
        <v>32</v>
      </c>
      <c r="E19" s="45"/>
      <c r="F19" s="45"/>
      <c r="G19" s="44"/>
      <c r="H19" s="28">
        <f t="shared" si="1"/>
        <v>11</v>
      </c>
      <c r="I19" s="40" t="s">
        <v>39</v>
      </c>
      <c r="J19" s="28">
        <v>60</v>
      </c>
      <c r="K19" s="25">
        <f t="shared" si="2"/>
        <v>0.6</v>
      </c>
      <c r="L19" s="28" t="s">
        <v>179</v>
      </c>
    </row>
    <row r="20" spans="1:12" x14ac:dyDescent="0.25">
      <c r="A20" s="8" t="str">
        <f t="shared" si="0"/>
        <v>ОБЗР</v>
      </c>
      <c r="B20" s="8">
        <v>5</v>
      </c>
      <c r="C20" s="41">
        <v>6</v>
      </c>
      <c r="D20" s="43" t="s">
        <v>35</v>
      </c>
      <c r="E20" s="28"/>
      <c r="F20" s="28"/>
      <c r="G20" s="28"/>
      <c r="H20" s="28">
        <f t="shared" si="1"/>
        <v>11</v>
      </c>
      <c r="I20" s="40" t="s">
        <v>39</v>
      </c>
      <c r="J20" s="28">
        <v>47</v>
      </c>
      <c r="K20" s="25">
        <f t="shared" si="2"/>
        <v>0.47</v>
      </c>
      <c r="L20" s="28" t="s">
        <v>179</v>
      </c>
    </row>
    <row r="21" spans="1:12" x14ac:dyDescent="0.25">
      <c r="A21" s="8" t="str">
        <f t="shared" si="0"/>
        <v>ОБЗР</v>
      </c>
      <c r="B21" s="8">
        <v>5</v>
      </c>
      <c r="C21" s="41">
        <v>7</v>
      </c>
      <c r="D21" s="43" t="s">
        <v>36</v>
      </c>
      <c r="E21" s="28"/>
      <c r="F21" s="28"/>
      <c r="G21" s="28"/>
      <c r="H21" s="28">
        <f t="shared" si="1"/>
        <v>11</v>
      </c>
      <c r="I21" s="40" t="s">
        <v>39</v>
      </c>
      <c r="J21" s="28">
        <v>45</v>
      </c>
      <c r="K21" s="25">
        <f t="shared" si="2"/>
        <v>0.45</v>
      </c>
      <c r="L21" s="28" t="s">
        <v>179</v>
      </c>
    </row>
    <row r="22" spans="1:12" x14ac:dyDescent="0.25">
      <c r="A22" s="8" t="str">
        <f t="shared" si="0"/>
        <v>ОБЗР</v>
      </c>
      <c r="B22" s="8">
        <v>5</v>
      </c>
      <c r="C22" s="41">
        <v>8</v>
      </c>
      <c r="D22" s="43" t="s">
        <v>38</v>
      </c>
      <c r="E22" s="28"/>
      <c r="F22" s="28"/>
      <c r="G22" s="28"/>
      <c r="H22" s="28">
        <f t="shared" si="1"/>
        <v>11</v>
      </c>
      <c r="I22" s="40" t="s">
        <v>39</v>
      </c>
      <c r="J22" s="28">
        <v>44</v>
      </c>
      <c r="K22" s="25">
        <f t="shared" si="2"/>
        <v>0.44</v>
      </c>
      <c r="L22" s="28" t="s">
        <v>179</v>
      </c>
    </row>
    <row r="23" spans="1:12" x14ac:dyDescent="0.25">
      <c r="A23" s="8" t="str">
        <f t="shared" si="0"/>
        <v>ОБЗР</v>
      </c>
      <c r="B23" s="8">
        <v>5</v>
      </c>
      <c r="C23" s="41">
        <v>9</v>
      </c>
      <c r="D23" s="43" t="s">
        <v>33</v>
      </c>
      <c r="E23" s="44"/>
      <c r="F23" s="44"/>
      <c r="G23" s="44"/>
      <c r="H23" s="28">
        <f t="shared" si="1"/>
        <v>11</v>
      </c>
      <c r="I23" s="40" t="s">
        <v>39</v>
      </c>
      <c r="J23" s="28">
        <v>40</v>
      </c>
      <c r="K23" s="25">
        <f t="shared" si="2"/>
        <v>0.4</v>
      </c>
      <c r="L23" s="28" t="s">
        <v>179</v>
      </c>
    </row>
    <row r="24" spans="1:12" x14ac:dyDescent="0.25">
      <c r="A24" s="8" t="str">
        <f t="shared" si="0"/>
        <v>ОБЗР</v>
      </c>
      <c r="B24" s="8">
        <v>5</v>
      </c>
      <c r="C24" s="8">
        <v>10</v>
      </c>
      <c r="D24" s="31" t="s">
        <v>37</v>
      </c>
      <c r="E24" s="44"/>
      <c r="F24" s="44"/>
      <c r="G24" s="28"/>
      <c r="H24" s="28">
        <f t="shared" si="1"/>
        <v>11</v>
      </c>
      <c r="I24" s="40" t="s">
        <v>39</v>
      </c>
      <c r="J24" s="28">
        <v>33</v>
      </c>
      <c r="K24" s="25">
        <f t="shared" si="2"/>
        <v>0.33</v>
      </c>
      <c r="L24" s="28" t="s">
        <v>179</v>
      </c>
    </row>
    <row r="28" spans="1:12" ht="15.75" x14ac:dyDescent="0.25">
      <c r="D28" s="2"/>
      <c r="E28" s="2"/>
      <c r="F28" s="15"/>
      <c r="G28" s="15"/>
      <c r="H28" s="15"/>
      <c r="I28" s="7"/>
      <c r="J28" s="5"/>
      <c r="K28" s="5"/>
      <c r="L28" s="10"/>
    </row>
    <row r="29" spans="1:12" ht="15.75" x14ac:dyDescent="0.25">
      <c r="D29" s="9" t="s">
        <v>11</v>
      </c>
      <c r="F29" s="6"/>
      <c r="G29" s="12"/>
      <c r="H29" s="12" t="s">
        <v>176</v>
      </c>
      <c r="I29" s="13"/>
      <c r="J29" s="12"/>
      <c r="K29" s="24"/>
      <c r="L29" s="11"/>
    </row>
    <row r="30" spans="1:12" x14ac:dyDescent="0.25">
      <c r="D30" s="5"/>
      <c r="E30" s="5"/>
      <c r="F30" s="23" t="s">
        <v>13</v>
      </c>
      <c r="G30" s="54" t="s">
        <v>10</v>
      </c>
      <c r="H30" s="54"/>
      <c r="I30" s="54"/>
      <c r="J30" s="54"/>
      <c r="K30" s="17"/>
      <c r="L30" s="5"/>
    </row>
    <row r="31" spans="1:12" ht="15.75" x14ac:dyDescent="0.25">
      <c r="D31" s="9" t="s">
        <v>12</v>
      </c>
      <c r="F31" s="6"/>
      <c r="G31" s="12"/>
      <c r="H31" s="12" t="s">
        <v>175</v>
      </c>
      <c r="I31" s="13"/>
      <c r="J31" s="12"/>
      <c r="K31" s="24"/>
      <c r="L31" s="11"/>
    </row>
    <row r="32" spans="1:12" x14ac:dyDescent="0.25">
      <c r="F32" s="23" t="s">
        <v>13</v>
      </c>
      <c r="G32" s="54" t="s">
        <v>10</v>
      </c>
      <c r="H32" s="54"/>
      <c r="I32" s="54"/>
      <c r="J32" s="54"/>
      <c r="K32" s="17"/>
    </row>
    <row r="33" spans="6:11" x14ac:dyDescent="0.25">
      <c r="F33" s="17"/>
      <c r="G33" s="17"/>
      <c r="H33" s="17"/>
      <c r="I33" s="17"/>
      <c r="J33" s="17"/>
      <c r="K33" s="17"/>
    </row>
    <row r="59" ht="22.5" customHeight="1" x14ac:dyDescent="0.25"/>
  </sheetData>
  <autoFilter ref="A14:L14"/>
  <mergeCells count="12">
    <mergeCell ref="G32:J3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0:J30"/>
  </mergeCells>
  <pageMargins left="0.25" right="0.25" top="0.75" bottom="0.75" header="0.3" footer="0.3"/>
  <pageSetup paperSize="9" scale="8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L15:L24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Правила</vt:lpstr>
      <vt:lpstr>7</vt:lpstr>
      <vt:lpstr>8</vt:lpstr>
      <vt:lpstr>10</vt:lpstr>
      <vt:lpstr>9</vt:lpstr>
      <vt:lpstr>11</vt:lpstr>
      <vt:lpstr>'10'!Область_печати</vt:lpstr>
      <vt:lpstr>'11'!Область_печати</vt:lpstr>
      <vt:lpstr>'7'!Область_печати</vt:lpstr>
      <vt:lpstr>'9'!Область_печати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Viktoria</cp:lastModifiedBy>
  <cp:lastPrinted>2024-10-27T12:14:55Z</cp:lastPrinted>
  <dcterms:created xsi:type="dcterms:W3CDTF">2023-09-08T05:39:27Z</dcterms:created>
  <dcterms:modified xsi:type="dcterms:W3CDTF">2024-11-08T07:34:51Z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24745126</vt:i4>
  </property>
  <property fmtid="{D5CDD505-2E9C-101B-9397-08002B2CF9AE}" pid="3" name="_NewReviewCycle">
    <vt:lpwstr/>
  </property>
  <property fmtid="{D5CDD505-2E9C-101B-9397-08002B2CF9AE}" pid="4" name="_EmailSubject">
    <vt:lpwstr>ЗАДАНИЯ ШЭ ВСОШ ПО ОБЗР для проведения 27.09.2024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