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1840" windowHeight="13740" activeTab="1"/>
  </bookViews>
  <sheets>
    <sheet name="Правила" sheetId="13" r:id="rId1"/>
    <sheet name="9" sheetId="15" r:id="rId2"/>
    <sheet name="10" sheetId="10" r:id="rId3"/>
    <sheet name="Лист1" sheetId="18" r:id="rId4"/>
  </sheets>
  <definedNames>
    <definedName name="_xlnm._FilterDatabase" localSheetId="2" hidden="1">'10'!$A$14:$L$14</definedName>
    <definedName name="_xlnm._FilterDatabase" localSheetId="1" hidden="1">'9'!$A$14:$L$14</definedName>
    <definedName name="_xlnm.Print_Area" localSheetId="2">'10'!$A$1:$L$24</definedName>
    <definedName name="_xlnm.Print_Area" localSheetId="1">'9'!$A$1:$L$25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15" l="1"/>
  <c r="H16" i="15"/>
  <c r="C16" i="15"/>
  <c r="B16" i="15"/>
  <c r="A16" i="15"/>
  <c r="K15" i="15"/>
  <c r="H15" i="15"/>
  <c r="C15" i="15"/>
  <c r="B15" i="15"/>
  <c r="A15" i="15"/>
  <c r="B15" i="10" l="1"/>
  <c r="C15" i="10"/>
  <c r="H15" i="10"/>
  <c r="A15" i="10"/>
  <c r="K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<sst xmlns="http://schemas.openxmlformats.org/spreadsheetml/2006/main" count="71" uniqueCount="38">
  <si>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</si>
  <si>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</si>
  <si>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</si>
  <si>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</si>
  <si>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</si>
  <si>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</si>
  <si>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</si>
  <si>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</si>
  <si>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</si>
  <si>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</si>
  <si>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</si>
  <si>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</si>
  <si>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</si>
  <si>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</si>
  <si>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</si>
  <si>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</si>
  <si>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</si>
  <si>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</si>
  <si>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</si>
  <si>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</si>
  <si>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</si>
  <si>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</si>
  <si>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</si>
  <si>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</si>
  <si>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</si>
  <si>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</si>
  <si>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</si>
  <si>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</si>
  <si>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МХК</t>
  </si>
  <si>
    <t>59В7</t>
  </si>
  <si>
    <t xml:space="preserve">Конанова </t>
  </si>
  <si>
    <t>София</t>
  </si>
  <si>
    <t>Ивановна</t>
  </si>
  <si>
    <t>510А11</t>
  </si>
  <si>
    <t>Ожигина С.П.</t>
  </si>
  <si>
    <t>Ленева Ю.А.</t>
  </si>
  <si>
    <t>Участник</t>
  </si>
  <si>
    <t>59В8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</si>
</sst>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charset val="1"/>
    </font>
    <font>
      <sz val="10.5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59"/>
      </top>
      <bottom style="thin">
        <color indexed="5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32" fillId="0" borderId="14" xfId="42" applyFont="1" applyFill="1" applyBorder="1" applyAlignment="1" applyProtection="1">
      <alignment horizontal="center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</xf>
    <xf numFmtId="14" fontId="28" fillId="33" borderId="12" xfId="0" applyNumberFormat="1" applyFont="1" applyFill="1" applyBorder="1" applyAlignment="1" applyProtection="1">
      <alignment horizontal="left"/>
    </xf>
    <xf numFmtId="0" fontId="23" fillId="33" borderId="11" xfId="0" applyFont="1" applyFill="1" applyBorder="1" applyAlignment="1" applyProtection="1">
      <alignment horizontal="left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C10" sqref="C10"/>
    </sheetView>
  </sheetViews>
  <sheetFormatPr defaultRowHeight="15" x14ac:dyDescent="0.25"/>
  <cols>
    <col min="1" max="1" width="11" style="1" bestFit="1" customWidth="1"/>
    <col min="2" max="2" width="10.140625" style="1" customWidth="1"/>
    <col min="3" max="3" width="12.42578125" style="1" customWidth="1"/>
    <col min="4" max="16384" width="9.140625" style="1"/>
  </cols>
  <sheetData>
    <row r="8" spans="1:3" x14ac:dyDescent="0.25">
      <c r="A8" s="2" t="s">
        <v>20</v>
      </c>
      <c r="B8" s="2" t="s">
        <v>24</v>
      </c>
      <c r="C8" s="2" t="s">
        <v>5</v>
      </c>
    </row>
    <row r="9" spans="1:3" x14ac:dyDescent="0.25">
      <c r="A9" s="2">
        <v>4</v>
      </c>
      <c r="B9" s="2">
        <v>1</v>
      </c>
      <c r="C9" s="2" t="s">
        <v>25</v>
      </c>
    </row>
    <row r="10" spans="1:3" x14ac:dyDescent="0.25">
      <c r="A10" s="2">
        <v>5</v>
      </c>
      <c r="B10" s="2">
        <v>2</v>
      </c>
      <c r="C10" s="2" t="s">
        <v>26</v>
      </c>
    </row>
    <row r="11" spans="1:3" x14ac:dyDescent="0.25">
      <c r="A11" s="2">
        <v>6</v>
      </c>
      <c r="B11" s="2">
        <v>3</v>
      </c>
      <c r="C11" s="2" t="s">
        <v>27</v>
      </c>
    </row>
    <row r="12" spans="1:3" x14ac:dyDescent="0.25">
      <c r="A12" s="2">
        <v>7</v>
      </c>
      <c r="B12" s="2">
        <v>4</v>
      </c>
      <c r="C12" s="2"/>
    </row>
    <row r="13" spans="1:3" x14ac:dyDescent="0.25">
      <c r="A13" s="2">
        <v>8</v>
      </c>
      <c r="B13" s="2">
        <v>5</v>
      </c>
      <c r="C13" s="2"/>
    </row>
    <row r="14" spans="1:3" x14ac:dyDescent="0.25">
      <c r="A14" s="2">
        <v>9</v>
      </c>
      <c r="B14" s="2">
        <v>6</v>
      </c>
      <c r="C14" s="2"/>
    </row>
    <row r="15" spans="1:3" x14ac:dyDescent="0.25">
      <c r="A15" s="2">
        <v>10</v>
      </c>
      <c r="B15" s="2">
        <v>7</v>
      </c>
      <c r="C15" s="2"/>
    </row>
    <row r="16" spans="1:3" x14ac:dyDescent="0.25">
      <c r="A16" s="2">
        <v>11</v>
      </c>
      <c r="B16" s="2">
        <v>8</v>
      </c>
      <c r="C16" s="2"/>
    </row>
    <row r="17" spans="1:3" x14ac:dyDescent="0.25">
      <c r="A17" s="2"/>
      <c r="B17" s="2">
        <v>9</v>
      </c>
      <c r="C17" s="2"/>
    </row>
    <row r="18" spans="1:3" x14ac:dyDescent="0.25">
      <c r="A18" s="2"/>
      <c r="B18" s="2">
        <v>10</v>
      </c>
      <c r="C18" s="2"/>
    </row>
    <row r="19" spans="1:3" x14ac:dyDescent="0.25">
      <c r="A19" s="2"/>
      <c r="B19" s="2">
        <v>11</v>
      </c>
      <c r="C19" s="2"/>
    </row>
    <row r="20" spans="1:3" x14ac:dyDescent="0.25">
      <c r="A20" s="2"/>
      <c r="B20" s="2">
        <v>12</v>
      </c>
      <c r="C20" s="2"/>
    </row>
    <row r="21" spans="1:3" x14ac:dyDescent="0.25">
      <c r="A21" s="2"/>
      <c r="B21" s="2">
        <v>13</v>
      </c>
      <c r="C21" s="2"/>
    </row>
    <row r="22" spans="1:3" x14ac:dyDescent="0.25">
      <c r="A22" s="2"/>
      <c r="B22" s="2">
        <v>14</v>
      </c>
      <c r="C22" s="2"/>
    </row>
    <row r="23" spans="1:3" x14ac:dyDescent="0.25">
      <c r="A23" s="2"/>
      <c r="B23" s="2">
        <v>15</v>
      </c>
      <c r="C23" s="2"/>
    </row>
    <row r="24" spans="1:3" x14ac:dyDescent="0.25">
      <c r="A24" s="2"/>
      <c r="B24" s="2">
        <v>16</v>
      </c>
      <c r="C24" s="2"/>
    </row>
    <row r="25" spans="1:3" x14ac:dyDescent="0.25">
      <c r="A25" s="2"/>
      <c r="B25" s="2">
        <v>17</v>
      </c>
      <c r="C25" s="2"/>
    </row>
    <row r="26" spans="1:3" x14ac:dyDescent="0.25">
      <c r="A26" s="2"/>
      <c r="B26" s="2">
        <v>18</v>
      </c>
      <c r="C26" s="2"/>
    </row>
    <row r="27" spans="1:3" x14ac:dyDescent="0.25">
      <c r="A27" s="2"/>
      <c r="B27" s="2">
        <v>19</v>
      </c>
      <c r="C27" s="2"/>
    </row>
    <row r="28" spans="1:3" x14ac:dyDescent="0.25">
      <c r="A28" s="2"/>
      <c r="B28" s="2">
        <v>20</v>
      </c>
      <c r="C28" s="2"/>
    </row>
    <row r="29" spans="1:3" x14ac:dyDescent="0.25">
      <c r="A29" s="2"/>
      <c r="B29" s="2">
        <v>21</v>
      </c>
      <c r="C29" s="2"/>
    </row>
    <row r="30" spans="1:3" x14ac:dyDescent="0.25">
      <c r="A30" s="2"/>
      <c r="B30" s="2">
        <v>22</v>
      </c>
      <c r="C30" s="2"/>
    </row>
    <row r="31" spans="1:3" x14ac:dyDescent="0.25">
      <c r="A31" s="2"/>
      <c r="B31" s="2">
        <v>23</v>
      </c>
      <c r="C31" s="2"/>
    </row>
    <row r="32" spans="1:3" x14ac:dyDescent="0.25">
      <c r="A32" s="2"/>
      <c r="B32" s="2">
        <v>24</v>
      </c>
      <c r="C32" s="2"/>
    </row>
    <row r="33" spans="1:3" x14ac:dyDescent="0.25">
      <c r="A33" s="2"/>
      <c r="B33" s="2">
        <v>25</v>
      </c>
      <c r="C33" s="2"/>
    </row>
    <row r="34" spans="1:3" x14ac:dyDescent="0.25">
      <c r="A34" s="2"/>
      <c r="B34" s="2">
        <v>26</v>
      </c>
      <c r="C34" s="2"/>
    </row>
    <row r="35" spans="1:3" x14ac:dyDescent="0.25">
      <c r="A35" s="2"/>
      <c r="B35" s="2">
        <v>27</v>
      </c>
      <c r="C35" s="2"/>
    </row>
    <row r="36" spans="1:3" x14ac:dyDescent="0.25">
      <c r="A36" s="2"/>
      <c r="B36" s="2">
        <v>28</v>
      </c>
      <c r="C36" s="2"/>
    </row>
    <row r="37" spans="1:3" x14ac:dyDescent="0.25">
      <c r="A37" s="2"/>
      <c r="B37" s="2">
        <v>29</v>
      </c>
      <c r="C37" s="2"/>
    </row>
    <row r="38" spans="1:3" x14ac:dyDescent="0.25">
      <c r="A38" s="2"/>
      <c r="B38" s="2">
        <v>30</v>
      </c>
      <c r="C38" s="2"/>
    </row>
    <row r="39" spans="1:3" x14ac:dyDescent="0.25">
      <c r="A39" s="2"/>
      <c r="B39" s="2">
        <v>31</v>
      </c>
      <c r="C39" s="2"/>
    </row>
    <row r="40" spans="1:3" x14ac:dyDescent="0.25">
      <c r="A40" s="2"/>
      <c r="B40" s="2">
        <v>32</v>
      </c>
      <c r="C40" s="2"/>
    </row>
    <row r="41" spans="1:3" x14ac:dyDescent="0.25">
      <c r="A41" s="2"/>
      <c r="B41" s="2">
        <v>33</v>
      </c>
      <c r="C41" s="2"/>
    </row>
    <row r="42" spans="1:3" x14ac:dyDescent="0.25">
      <c r="A42" s="2"/>
      <c r="B42" s="2">
        <v>34</v>
      </c>
      <c r="C42" s="2"/>
    </row>
    <row r="43" spans="1:3" x14ac:dyDescent="0.25">
      <c r="A43" s="2"/>
      <c r="B43" s="2">
        <v>36</v>
      </c>
      <c r="C43" s="2"/>
    </row>
    <row r="44" spans="1:3" x14ac:dyDescent="0.25">
      <c r="A44" s="2"/>
      <c r="B44" s="2">
        <v>39</v>
      </c>
      <c r="C44" s="2"/>
    </row>
    <row r="45" spans="1:3" x14ac:dyDescent="0.25">
      <c r="A45" s="2"/>
      <c r="B45" s="2">
        <v>40</v>
      </c>
      <c r="C45" s="2"/>
    </row>
    <row r="46" spans="1:3" x14ac:dyDescent="0.25">
      <c r="A46" s="2"/>
      <c r="B46" s="2">
        <v>41</v>
      </c>
      <c r="C46" s="2"/>
    </row>
    <row r="47" spans="1:3" x14ac:dyDescent="0.25">
      <c r="A47" s="2"/>
      <c r="B47" s="2">
        <v>43</v>
      </c>
      <c r="C47" s="2"/>
    </row>
    <row r="48" spans="1:3" x14ac:dyDescent="0.25">
      <c r="A48" s="2"/>
      <c r="B48" s="2" t="s">
        <v>22</v>
      </c>
      <c r="C48" s="2"/>
    </row>
    <row r="49" spans="1:3" x14ac:dyDescent="0.25">
      <c r="A49" s="2"/>
      <c r="B49" s="2" t="s">
        <v>23</v>
      </c>
      <c r="C49" s="2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tabSelected="1" view="pageBreakPreview" topLeftCell="A5" zoomScale="86" zoomScaleNormal="40" zoomScaleSheetLayoutView="86" workbookViewId="0">
      <selection activeCell="E18" sqref="E18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35" t="s">
        <v>28</v>
      </c>
      <c r="J5" s="35"/>
      <c r="K5" s="35"/>
      <c r="L5" s="35"/>
    </row>
    <row r="6" spans="1:26" x14ac:dyDescent="0.25">
      <c r="D6" s="7"/>
      <c r="E6" s="7"/>
      <c r="F6" s="7"/>
      <c r="G6" s="7"/>
      <c r="H6" s="7"/>
      <c r="I6" s="36" t="s">
        <v>7</v>
      </c>
      <c r="J6" s="36"/>
      <c r="K6" s="36"/>
      <c r="L6" s="36"/>
    </row>
    <row r="7" spans="1:26" ht="15.75" x14ac:dyDescent="0.25">
      <c r="D7" s="7"/>
      <c r="E7" s="7"/>
      <c r="F7" s="7"/>
      <c r="G7" s="8"/>
      <c r="H7" s="8"/>
      <c r="I7" s="35">
        <v>9</v>
      </c>
      <c r="J7" s="35"/>
      <c r="K7" s="35"/>
      <c r="L7" s="35"/>
    </row>
    <row r="8" spans="1:26" x14ac:dyDescent="0.25">
      <c r="D8" s="7"/>
      <c r="E8" s="7"/>
      <c r="F8" s="7"/>
      <c r="G8" s="7"/>
      <c r="H8" s="7"/>
      <c r="I8" s="36" t="s">
        <v>8</v>
      </c>
      <c r="J8" s="36"/>
      <c r="K8" s="36"/>
      <c r="L8" s="36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37" t="s">
        <v>9</v>
      </c>
      <c r="E11" s="37"/>
      <c r="F11" s="38">
        <v>45554</v>
      </c>
      <c r="G11" s="38"/>
      <c r="H11" s="10"/>
      <c r="I11" s="9"/>
      <c r="J11" s="7"/>
      <c r="K11" s="7"/>
      <c r="L11" s="7"/>
    </row>
    <row r="12" spans="1:26" ht="15.75" x14ac:dyDescent="0.25">
      <c r="D12" s="37" t="s">
        <v>15</v>
      </c>
      <c r="E12" s="37"/>
      <c r="F12" s="39">
        <v>100</v>
      </c>
      <c r="G12" s="39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24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21</v>
      </c>
      <c r="I14" s="14" t="s">
        <v>19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 t="shared" ref="A15:A16" si="0">$I$5</f>
        <v>МХК</v>
      </c>
      <c r="B15" s="14">
        <f t="shared" ref="B15:B16" si="1">$A$3</f>
        <v>1</v>
      </c>
      <c r="C15" s="15">
        <f t="shared" ref="C15:C16" si="2">ROW(B15)-14</f>
        <v>1</v>
      </c>
      <c r="D15" s="16" t="s">
        <v>29</v>
      </c>
      <c r="E15" s="16"/>
      <c r="F15" s="16"/>
      <c r="G15" s="16"/>
      <c r="H15" s="16">
        <f t="shared" ref="H15:H16" si="3">$I$7</f>
        <v>9</v>
      </c>
      <c r="I15" s="17">
        <v>9</v>
      </c>
      <c r="J15" s="16">
        <v>30</v>
      </c>
      <c r="K15" s="18">
        <f t="shared" ref="K15:K16" si="4">J15/$F$12</f>
        <v>0.3</v>
      </c>
      <c r="L15" s="30" t="s">
        <v>36</v>
      </c>
    </row>
    <row r="16" spans="1:26" x14ac:dyDescent="0.25">
      <c r="A16" s="14" t="str">
        <f t="shared" si="0"/>
        <v>МХК</v>
      </c>
      <c r="B16" s="14">
        <f t="shared" si="1"/>
        <v>1</v>
      </c>
      <c r="C16" s="15">
        <f t="shared" si="2"/>
        <v>2</v>
      </c>
      <c r="D16" s="16" t="s">
        <v>37</v>
      </c>
      <c r="E16" s="16"/>
      <c r="F16" s="16"/>
      <c r="G16" s="16"/>
      <c r="H16" s="16">
        <f t="shared" si="3"/>
        <v>9</v>
      </c>
      <c r="I16" s="16">
        <v>9</v>
      </c>
      <c r="J16" s="16">
        <v>25</v>
      </c>
      <c r="K16" s="18">
        <f t="shared" si="4"/>
        <v>0.25</v>
      </c>
      <c r="L16" s="30" t="s">
        <v>36</v>
      </c>
    </row>
    <row r="20" spans="4:12" ht="15.75" x14ac:dyDescent="0.25">
      <c r="D20" s="19"/>
      <c r="E20" s="19"/>
      <c r="F20" s="20"/>
      <c r="G20" s="20"/>
      <c r="H20" s="20"/>
      <c r="I20" s="9"/>
      <c r="J20" s="7"/>
      <c r="K20" s="7"/>
      <c r="L20" s="21"/>
    </row>
    <row r="21" spans="4:12" ht="15.75" x14ac:dyDescent="0.25">
      <c r="D21" s="5" t="s">
        <v>11</v>
      </c>
      <c r="F21" s="22"/>
      <c r="G21" s="23"/>
      <c r="H21" s="23" t="s">
        <v>34</v>
      </c>
      <c r="I21" s="24"/>
      <c r="J21" s="23"/>
      <c r="K21" s="25"/>
      <c r="L21" s="26"/>
    </row>
    <row r="22" spans="4:12" x14ac:dyDescent="0.25">
      <c r="D22" s="7"/>
      <c r="E22" s="7"/>
      <c r="F22" s="27" t="s">
        <v>13</v>
      </c>
      <c r="G22" s="32" t="s">
        <v>10</v>
      </c>
      <c r="H22" s="32"/>
      <c r="I22" s="32"/>
      <c r="J22" s="32"/>
      <c r="K22" s="28"/>
      <c r="L22" s="7"/>
    </row>
    <row r="23" spans="4:12" ht="15.75" x14ac:dyDescent="0.25">
      <c r="D23" s="5" t="s">
        <v>12</v>
      </c>
      <c r="F23" s="22"/>
      <c r="G23" s="23"/>
      <c r="H23" s="23" t="s">
        <v>35</v>
      </c>
      <c r="I23" s="24"/>
      <c r="J23" s="23"/>
      <c r="K23" s="25"/>
      <c r="L23" s="26"/>
    </row>
    <row r="24" spans="4:12" x14ac:dyDescent="0.25">
      <c r="F24" s="27" t="s">
        <v>13</v>
      </c>
      <c r="G24" s="32" t="s">
        <v>10</v>
      </c>
      <c r="H24" s="32"/>
      <c r="I24" s="32"/>
      <c r="J24" s="32"/>
      <c r="K24" s="28"/>
    </row>
    <row r="25" spans="4:12" x14ac:dyDescent="0.25">
      <c r="F25" s="28"/>
      <c r="G25" s="28"/>
      <c r="H25" s="28"/>
      <c r="I25" s="28"/>
      <c r="J25" s="28"/>
      <c r="K25" s="28"/>
    </row>
    <row r="51" ht="22.5" customHeight="1" x14ac:dyDescent="0.25"/>
  </sheetData>
  <sheetProtection selectLockedCells="1"/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view="pageBreakPreview" zoomScale="70" zoomScaleNormal="40" zoomScaleSheetLayoutView="70" workbookViewId="0">
      <selection activeCell="H22" sqref="H22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35" t="s">
        <v>28</v>
      </c>
      <c r="J5" s="35"/>
      <c r="K5" s="35"/>
      <c r="L5" s="35"/>
    </row>
    <row r="6" spans="1:26" x14ac:dyDescent="0.25">
      <c r="D6" s="7"/>
      <c r="E6" s="7"/>
      <c r="F6" s="7"/>
      <c r="G6" s="7"/>
      <c r="H6" s="7"/>
      <c r="I6" s="36" t="s">
        <v>7</v>
      </c>
      <c r="J6" s="36"/>
      <c r="K6" s="36"/>
      <c r="L6" s="36"/>
    </row>
    <row r="7" spans="1:26" ht="15.75" x14ac:dyDescent="0.25">
      <c r="D7" s="7"/>
      <c r="E7" s="7"/>
      <c r="F7" s="7"/>
      <c r="G7" s="8"/>
      <c r="H7" s="8"/>
      <c r="I7" s="35">
        <v>10</v>
      </c>
      <c r="J7" s="35"/>
      <c r="K7" s="35"/>
      <c r="L7" s="35"/>
    </row>
    <row r="8" spans="1:26" x14ac:dyDescent="0.25">
      <c r="D8" s="7"/>
      <c r="E8" s="7"/>
      <c r="F8" s="7"/>
      <c r="G8" s="7"/>
      <c r="H8" s="7"/>
      <c r="I8" s="36" t="s">
        <v>8</v>
      </c>
      <c r="J8" s="36"/>
      <c r="K8" s="36"/>
      <c r="L8" s="36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37" t="s">
        <v>9</v>
      </c>
      <c r="E11" s="37"/>
      <c r="F11" s="38">
        <v>45554</v>
      </c>
      <c r="G11" s="38"/>
      <c r="H11" s="10"/>
      <c r="I11" s="9"/>
      <c r="J11" s="7"/>
      <c r="K11" s="7"/>
      <c r="L11" s="7"/>
    </row>
    <row r="12" spans="1:26" ht="15.75" x14ac:dyDescent="0.25">
      <c r="D12" s="37" t="s">
        <v>15</v>
      </c>
      <c r="E12" s="37"/>
      <c r="F12" s="39">
        <v>100</v>
      </c>
      <c r="G12" s="39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3.5" thickBot="1" x14ac:dyDescent="0.3">
      <c r="A14" s="14" t="s">
        <v>16</v>
      </c>
      <c r="B14" s="14" t="s">
        <v>24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21</v>
      </c>
      <c r="I14" s="14" t="s">
        <v>19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 t="shared" ref="A15" si="0">$I$5</f>
        <v>МХК</v>
      </c>
      <c r="B15" s="14">
        <f t="shared" ref="B15" si="1">$A$3</f>
        <v>1</v>
      </c>
      <c r="C15" s="15">
        <f t="shared" ref="C15" si="2">ROW(B15)-14</f>
        <v>1</v>
      </c>
      <c r="D15" s="29" t="s">
        <v>33</v>
      </c>
      <c r="E15" s="16" t="s">
        <v>30</v>
      </c>
      <c r="F15" s="16" t="s">
        <v>31</v>
      </c>
      <c r="G15" s="16" t="s">
        <v>32</v>
      </c>
      <c r="H15" s="16">
        <f t="shared" ref="H15" si="3">$I$7</f>
        <v>10</v>
      </c>
      <c r="I15" s="31">
        <v>10</v>
      </c>
      <c r="J15" s="16">
        <v>40</v>
      </c>
      <c r="K15" s="18">
        <f t="shared" ref="K15" si="4">J15/$F$12</f>
        <v>0.4</v>
      </c>
      <c r="L15" s="16" t="s">
        <v>36</v>
      </c>
    </row>
    <row r="19" spans="4:12" ht="15.75" x14ac:dyDescent="0.25">
      <c r="D19" s="19"/>
      <c r="E19" s="19"/>
      <c r="F19" s="20"/>
      <c r="G19" s="20"/>
      <c r="H19" s="20"/>
      <c r="I19" s="9"/>
      <c r="J19" s="7"/>
      <c r="K19" s="7"/>
      <c r="L19" s="21"/>
    </row>
    <row r="20" spans="4:12" ht="15.75" x14ac:dyDescent="0.25">
      <c r="D20" s="5" t="s">
        <v>11</v>
      </c>
      <c r="F20" s="22"/>
      <c r="G20" s="23"/>
      <c r="H20" s="23" t="s">
        <v>34</v>
      </c>
      <c r="I20" s="24"/>
      <c r="J20" s="23"/>
      <c r="K20" s="25"/>
      <c r="L20" s="26"/>
    </row>
    <row r="21" spans="4:12" x14ac:dyDescent="0.25">
      <c r="D21" s="7"/>
      <c r="E21" s="7"/>
      <c r="F21" s="27" t="s">
        <v>13</v>
      </c>
      <c r="G21" s="32" t="s">
        <v>10</v>
      </c>
      <c r="H21" s="32"/>
      <c r="I21" s="32"/>
      <c r="J21" s="32"/>
      <c r="K21" s="28"/>
      <c r="L21" s="7"/>
    </row>
    <row r="22" spans="4:12" ht="15.75" x14ac:dyDescent="0.25">
      <c r="D22" s="5" t="s">
        <v>12</v>
      </c>
      <c r="F22" s="22"/>
      <c r="G22" s="23"/>
      <c r="H22" s="23" t="s">
        <v>35</v>
      </c>
      <c r="I22" s="24"/>
      <c r="J22" s="23"/>
      <c r="K22" s="25"/>
      <c r="L22" s="26"/>
    </row>
    <row r="23" spans="4:12" x14ac:dyDescent="0.25">
      <c r="F23" s="27" t="s">
        <v>13</v>
      </c>
      <c r="G23" s="32" t="s">
        <v>10</v>
      </c>
      <c r="H23" s="32"/>
      <c r="I23" s="32"/>
      <c r="J23" s="32"/>
      <c r="K23" s="28"/>
    </row>
    <row r="24" spans="4:12" x14ac:dyDescent="0.25">
      <c r="F24" s="28"/>
      <c r="G24" s="28"/>
      <c r="H24" s="28"/>
      <c r="I24" s="28"/>
      <c r="J24" s="28"/>
      <c r="K24" s="28"/>
    </row>
    <row r="50" ht="22.5" customHeight="1" x14ac:dyDescent="0.25"/>
  </sheetData>
  <sheetProtection selectLockedCells="1"/>
  <autoFilter ref="A14:L14"/>
  <mergeCells count="12">
    <mergeCell ref="A1:L1"/>
    <mergeCell ref="A3:L3"/>
    <mergeCell ref="I7:L7"/>
    <mergeCell ref="I5:L5"/>
    <mergeCell ref="I6:L6"/>
    <mergeCell ref="G21:J21"/>
    <mergeCell ref="G23:J23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Правила</vt:lpstr>
      <vt:lpstr>9</vt:lpstr>
      <vt:lpstr>10</vt:lpstr>
      <vt:lpstr>Лист1</vt:lpstr>
      <vt:lpstr>'10'!Область_печати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2024-09-27T11:18:30Z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-1735652931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МХК  для проведения  19.09.2024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