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0" windowWidth="21840" windowHeight="13620" activeTab="1"/>
  </bookViews>
  <sheets>
    <sheet name="Правила" sheetId="13" r:id="rId1"/>
    <sheet name="5" sheetId="19" r:id="rId2"/>
    <sheet name="6" sheetId="18" r:id="rId3"/>
    <sheet name="7" sheetId="17" r:id="rId4"/>
    <sheet name="8" sheetId="16" r:id="rId5"/>
    <sheet name="9" sheetId="15" r:id="rId6"/>
    <sheet name="10" sheetId="10" r:id="rId7"/>
    <sheet name="11" sheetId="14" r:id="rId8"/>
  </sheets>
  <externalReferences>
    <externalReference r:id="rId9"/>
    <externalReference r:id="rId10"/>
    <externalReference r:id="rId11"/>
  </externalReferences>
  <definedNames>
    <definedName name="_xlnm._FilterDatabase" localSheetId="6" hidden="1">'10'!$A$14:$L$14</definedName>
    <definedName name="_xlnm._FilterDatabase" localSheetId="7" hidden="1">'11'!$A$14:$L$14</definedName>
    <definedName name="_xlnm._FilterDatabase" localSheetId="1" hidden="1">'5'!$A$14:$L$14</definedName>
    <definedName name="_xlnm._FilterDatabase" localSheetId="2" hidden="1">'6'!$A$14:$L$14</definedName>
    <definedName name="_xlnm._FilterDatabase" localSheetId="3" hidden="1">'7'!$A$14:$L$14</definedName>
    <definedName name="_xlnm._FilterDatabase" localSheetId="4" hidden="1">'8'!$A$14:$L$14</definedName>
    <definedName name="_xlnm._FilterDatabase" localSheetId="5" hidden="1">'9'!$A$14:$L$14</definedName>
    <definedName name="_xlnm.Print_Area" localSheetId="6">'10'!$A$1:$L$25</definedName>
    <definedName name="_xlnm.Print_Area" localSheetId="7">'11'!$A$1:$L$26</definedName>
    <definedName name="_xlnm.Print_Area" localSheetId="1">'5'!$A$1:$L$41</definedName>
    <definedName name="_xlnm.Print_Area" localSheetId="2">'6'!$A$1:$L$37</definedName>
    <definedName name="_xlnm.Print_Area" localSheetId="3">'7'!$A$1:$L$42</definedName>
    <definedName name="_xlnm.Print_Area" localSheetId="4">'8'!$A$1:$L$41</definedName>
    <definedName name="_xlnm.Print_Area" localSheetId="5">'9'!$A$1:$L$36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7" i="15" l="1"/>
  <c r="H27" i="15"/>
  <c r="C27" i="15"/>
  <c r="K26" i="15"/>
  <c r="H26" i="15"/>
  <c r="C26" i="15"/>
  <c r="K25" i="15"/>
  <c r="H25" i="15"/>
  <c r="C25" i="15"/>
  <c r="K24" i="15"/>
  <c r="H24" i="15"/>
  <c r="C24" i="15"/>
  <c r="K23" i="15"/>
  <c r="H23" i="15"/>
  <c r="C23" i="15"/>
  <c r="K22" i="15"/>
  <c r="H22" i="15"/>
  <c r="C22" i="15"/>
  <c r="K21" i="15"/>
  <c r="H21" i="15"/>
  <c r="C21" i="15"/>
  <c r="K20" i="15"/>
  <c r="H20" i="15"/>
  <c r="C20" i="15"/>
  <c r="K19" i="15"/>
  <c r="H19" i="15"/>
  <c r="C19" i="15"/>
  <c r="K18" i="15"/>
  <c r="H18" i="15"/>
  <c r="C18" i="15"/>
  <c r="K17" i="15"/>
  <c r="H17" i="15"/>
  <c r="C17" i="15"/>
  <c r="K16" i="15"/>
  <c r="H16" i="15"/>
  <c r="C16" i="15"/>
  <c r="K15" i="15"/>
  <c r="H15" i="15"/>
  <c r="C15" i="15"/>
  <c r="K32" i="19" l="1"/>
  <c r="H32" i="19"/>
  <c r="C32" i="19"/>
  <c r="K31" i="19"/>
  <c r="H31" i="19"/>
  <c r="C31" i="19"/>
  <c r="K30" i="19"/>
  <c r="H30" i="19"/>
  <c r="C30" i="19"/>
  <c r="K29" i="19"/>
  <c r="H29" i="19"/>
  <c r="C29" i="19"/>
  <c r="K28" i="19"/>
  <c r="H28" i="19"/>
  <c r="C28" i="19"/>
  <c r="K27" i="19"/>
  <c r="H27" i="19"/>
  <c r="C27" i="19"/>
  <c r="K26" i="19"/>
  <c r="H26" i="19"/>
  <c r="C26" i="19"/>
  <c r="K25" i="19"/>
  <c r="H25" i="19"/>
  <c r="C25" i="19"/>
  <c r="K24" i="19"/>
  <c r="H24" i="19"/>
  <c r="C24" i="19"/>
  <c r="K23" i="19"/>
  <c r="H23" i="19"/>
  <c r="C23" i="19"/>
  <c r="K22" i="19"/>
  <c r="H22" i="19"/>
  <c r="C22" i="19"/>
  <c r="K21" i="19"/>
  <c r="H21" i="19"/>
  <c r="C21" i="19"/>
  <c r="K20" i="19"/>
  <c r="H20" i="19"/>
  <c r="C20" i="19"/>
  <c r="K19" i="19"/>
  <c r="H19" i="19"/>
  <c r="C19" i="19"/>
  <c r="K18" i="19"/>
  <c r="H18" i="19"/>
  <c r="C18" i="19"/>
  <c r="K17" i="19"/>
  <c r="H17" i="19"/>
  <c r="C17" i="19"/>
  <c r="K16" i="19"/>
  <c r="H16" i="19"/>
  <c r="C16" i="19"/>
  <c r="K15" i="19"/>
  <c r="C15" i="19"/>
  <c r="K16" i="10" l="1"/>
  <c r="H16" i="10"/>
  <c r="K15" i="10"/>
  <c r="H15" i="10"/>
  <c r="K33" i="17" l="1"/>
  <c r="H33" i="17"/>
  <c r="C33" i="17"/>
  <c r="K32" i="17"/>
  <c r="H32" i="17"/>
  <c r="C32" i="17"/>
  <c r="K31" i="17"/>
  <c r="H31" i="17"/>
  <c r="C31" i="17"/>
  <c r="K30" i="17"/>
  <c r="H30" i="17"/>
  <c r="C30" i="17"/>
  <c r="K29" i="17"/>
  <c r="H29" i="17"/>
  <c r="C29" i="17"/>
  <c r="K28" i="17"/>
  <c r="H28" i="17"/>
  <c r="C28" i="17"/>
  <c r="K27" i="17"/>
  <c r="H27" i="17"/>
  <c r="C27" i="17"/>
  <c r="K26" i="17"/>
  <c r="H26" i="17"/>
  <c r="C26" i="17"/>
  <c r="K25" i="17"/>
  <c r="H25" i="17"/>
  <c r="C25" i="17"/>
  <c r="K24" i="17"/>
  <c r="H24" i="17"/>
  <c r="C24" i="17"/>
  <c r="K23" i="17"/>
  <c r="H23" i="17"/>
  <c r="C23" i="17"/>
  <c r="K22" i="17"/>
  <c r="H22" i="17"/>
  <c r="C22" i="17"/>
  <c r="K21" i="17"/>
  <c r="H21" i="17"/>
  <c r="C21" i="17"/>
  <c r="K20" i="17"/>
  <c r="H20" i="17"/>
  <c r="C20" i="17"/>
  <c r="K19" i="17"/>
  <c r="H19" i="17"/>
  <c r="C19" i="17"/>
  <c r="K18" i="17"/>
  <c r="H18" i="17"/>
  <c r="C18" i="17"/>
  <c r="K17" i="17"/>
  <c r="H17" i="17"/>
  <c r="C17" i="17"/>
  <c r="K16" i="17"/>
  <c r="H16" i="17"/>
  <c r="C16" i="17"/>
  <c r="K15" i="17"/>
  <c r="H15" i="17"/>
  <c r="C15" i="17"/>
  <c r="H15" i="18" l="1"/>
  <c r="C15" i="18"/>
  <c r="A15" i="18"/>
  <c r="H24" i="18"/>
  <c r="C24" i="18"/>
  <c r="A24" i="18"/>
  <c r="H23" i="18"/>
  <c r="C23" i="18"/>
  <c r="A23" i="18"/>
  <c r="H21" i="18"/>
  <c r="C21" i="18"/>
  <c r="A21" i="18"/>
  <c r="H19" i="18"/>
  <c r="C19" i="18"/>
  <c r="A19" i="18"/>
  <c r="H17" i="18"/>
  <c r="C17" i="18"/>
  <c r="A17" i="18"/>
  <c r="H18" i="18"/>
  <c r="C18" i="18"/>
  <c r="A18" i="18"/>
  <c r="H22" i="18"/>
  <c r="C22" i="18"/>
  <c r="A22" i="18"/>
  <c r="H28" i="18"/>
  <c r="C28" i="18"/>
  <c r="A28" i="18"/>
  <c r="H16" i="18"/>
  <c r="C16" i="18"/>
  <c r="A16" i="18"/>
  <c r="H26" i="18"/>
  <c r="C26" i="18"/>
  <c r="A26" i="18"/>
  <c r="H27" i="18"/>
  <c r="C27" i="18"/>
  <c r="A27" i="18"/>
  <c r="H25" i="18"/>
  <c r="C25" i="18"/>
  <c r="A25" i="18"/>
  <c r="H20" i="18"/>
  <c r="C20" i="18"/>
  <c r="A20" i="18"/>
  <c r="C17" i="14" l="1"/>
  <c r="C16" i="14"/>
  <c r="C15" i="14"/>
  <c r="B32" i="19" l="1"/>
  <c r="A32" i="19"/>
  <c r="B31" i="19"/>
  <c r="A31" i="19"/>
  <c r="B30" i="19"/>
  <c r="A30" i="19"/>
  <c r="B29" i="19"/>
  <c r="A29" i="19"/>
  <c r="B28" i="19"/>
  <c r="A28" i="19"/>
  <c r="B27" i="19"/>
  <c r="A27" i="19"/>
  <c r="B26" i="19"/>
  <c r="A26" i="19"/>
  <c r="B25" i="19"/>
  <c r="A25" i="19"/>
  <c r="B24" i="19"/>
  <c r="A24" i="19"/>
  <c r="B23" i="19"/>
  <c r="A23" i="19"/>
  <c r="B22" i="19"/>
  <c r="A22" i="19"/>
  <c r="B21" i="19"/>
  <c r="A21" i="19"/>
  <c r="B20" i="19"/>
  <c r="A20" i="19"/>
  <c r="B19" i="19"/>
  <c r="A19" i="19"/>
  <c r="B18" i="19"/>
  <c r="A18" i="19"/>
  <c r="B17" i="19"/>
  <c r="A17" i="19"/>
  <c r="B16" i="19"/>
  <c r="A16" i="19"/>
  <c r="B15" i="19"/>
  <c r="A15" i="19"/>
  <c r="K15" i="18"/>
  <c r="K24" i="18"/>
  <c r="K23" i="18"/>
  <c r="K21" i="18"/>
  <c r="K19" i="18"/>
  <c r="K17" i="18"/>
  <c r="K18" i="18"/>
  <c r="K22" i="18"/>
  <c r="K28" i="18"/>
  <c r="K16" i="18"/>
  <c r="K26" i="18"/>
  <c r="K27" i="18"/>
  <c r="K25" i="18"/>
  <c r="K20" i="18"/>
  <c r="B33" i="17"/>
  <c r="A33" i="17"/>
  <c r="B32" i="17"/>
  <c r="A32" i="17"/>
  <c r="B31" i="17"/>
  <c r="A31" i="17"/>
  <c r="B30" i="17"/>
  <c r="A30" i="17"/>
  <c r="B29" i="17"/>
  <c r="A29" i="17"/>
  <c r="B28" i="17"/>
  <c r="A28" i="17"/>
  <c r="B27" i="17"/>
  <c r="A27" i="17"/>
  <c r="B26" i="17"/>
  <c r="A26" i="17"/>
  <c r="B25" i="17"/>
  <c r="A25" i="17"/>
  <c r="B24" i="17"/>
  <c r="A24" i="17"/>
  <c r="B23" i="17"/>
  <c r="A23" i="17"/>
  <c r="B22" i="17"/>
  <c r="A22" i="17"/>
  <c r="B21" i="17"/>
  <c r="A21" i="17"/>
  <c r="B20" i="17"/>
  <c r="A20" i="17"/>
  <c r="B19" i="17"/>
  <c r="A19" i="17"/>
  <c r="B18" i="17"/>
  <c r="A18" i="17"/>
  <c r="B17" i="17"/>
  <c r="A17" i="17"/>
  <c r="B16" i="17"/>
  <c r="A16" i="17"/>
  <c r="B15" i="17"/>
  <c r="A15" i="17"/>
  <c r="K32" i="16"/>
  <c r="H32" i="16"/>
  <c r="C32" i="16"/>
  <c r="B32" i="16"/>
  <c r="A32" i="16"/>
  <c r="K31" i="16"/>
  <c r="H31" i="16"/>
  <c r="C31" i="16"/>
  <c r="B31" i="16"/>
  <c r="A31" i="16"/>
  <c r="K30" i="16"/>
  <c r="H30" i="16"/>
  <c r="C30" i="16"/>
  <c r="B30" i="16"/>
  <c r="A30" i="16"/>
  <c r="K29" i="16"/>
  <c r="H29" i="16"/>
  <c r="C29" i="16"/>
  <c r="B29" i="16"/>
  <c r="A29" i="16"/>
  <c r="K28" i="16"/>
  <c r="H28" i="16"/>
  <c r="C28" i="16"/>
  <c r="B28" i="16"/>
  <c r="A28" i="16"/>
  <c r="K27" i="16"/>
  <c r="H27" i="16"/>
  <c r="C27" i="16"/>
  <c r="B27" i="16"/>
  <c r="A27" i="16"/>
  <c r="K26" i="16"/>
  <c r="H26" i="16"/>
  <c r="C26" i="16"/>
  <c r="B26" i="16"/>
  <c r="A26" i="16"/>
  <c r="K25" i="16"/>
  <c r="H25" i="16"/>
  <c r="C25" i="16"/>
  <c r="B25" i="16"/>
  <c r="A25" i="16"/>
  <c r="K24" i="16"/>
  <c r="H24" i="16"/>
  <c r="C24" i="16"/>
  <c r="B24" i="16"/>
  <c r="A24" i="16"/>
  <c r="K23" i="16"/>
  <c r="H23" i="16"/>
  <c r="C23" i="16"/>
  <c r="B23" i="16"/>
  <c r="A23" i="16"/>
  <c r="K22" i="16"/>
  <c r="H22" i="16"/>
  <c r="C22" i="16"/>
  <c r="B22" i="16"/>
  <c r="A22" i="16"/>
  <c r="K21" i="16"/>
  <c r="H21" i="16"/>
  <c r="C21" i="16"/>
  <c r="B21" i="16"/>
  <c r="A21" i="16"/>
  <c r="K20" i="16"/>
  <c r="H20" i="16"/>
  <c r="C20" i="16"/>
  <c r="B20" i="16"/>
  <c r="A20" i="16"/>
  <c r="K19" i="16"/>
  <c r="H19" i="16"/>
  <c r="C19" i="16"/>
  <c r="B19" i="16"/>
  <c r="A19" i="16"/>
  <c r="K18" i="16"/>
  <c r="H18" i="16"/>
  <c r="C18" i="16"/>
  <c r="B18" i="16"/>
  <c r="A18" i="16"/>
  <c r="K17" i="16"/>
  <c r="H17" i="16"/>
  <c r="C17" i="16"/>
  <c r="B17" i="16"/>
  <c r="A17" i="16"/>
  <c r="K16" i="16"/>
  <c r="H16" i="16"/>
  <c r="C16" i="16"/>
  <c r="B16" i="16"/>
  <c r="A16" i="16"/>
  <c r="K15" i="16"/>
  <c r="H15" i="16"/>
  <c r="C15" i="16"/>
  <c r="B15" i="16"/>
  <c r="A15" i="16"/>
  <c r="B27" i="15"/>
  <c r="A27" i="15"/>
  <c r="B26" i="15"/>
  <c r="A26" i="15"/>
  <c r="B25" i="15"/>
  <c r="A25" i="15"/>
  <c r="B24" i="15"/>
  <c r="A24" i="15"/>
  <c r="B23" i="15"/>
  <c r="A23" i="15"/>
  <c r="B22" i="15"/>
  <c r="A22" i="15"/>
  <c r="B21" i="15"/>
  <c r="A21" i="15"/>
  <c r="B20" i="15"/>
  <c r="A20" i="15"/>
  <c r="B19" i="15"/>
  <c r="A19" i="15"/>
  <c r="B18" i="15"/>
  <c r="A18" i="15"/>
  <c r="B17" i="15"/>
  <c r="A17" i="15"/>
  <c r="B16" i="15"/>
  <c r="A16" i="15"/>
  <c r="B15" i="15"/>
  <c r="A15" i="15"/>
  <c r="K17" i="14"/>
  <c r="H17" i="14"/>
  <c r="B17" i="14"/>
  <c r="A17" i="14"/>
  <c r="K16" i="14"/>
  <c r="H16" i="14"/>
  <c r="B16" i="14"/>
  <c r="A16" i="14"/>
  <c r="K15" i="14"/>
  <c r="H15" i="14"/>
  <c r="B15" i="14"/>
  <c r="A15" i="14"/>
  <c r="B16" i="10" l="1"/>
  <c r="B15" i="10"/>
  <c r="C16" i="10"/>
  <c r="C15" i="10"/>
  <c r="A16" i="10"/>
  <c r="A15" i="10"/>
</calcChain>
</file>

<file path=xl/comments1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2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3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4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5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6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7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sharedStrings.xml><?xml version="1.0" encoding="utf-8"?>
<sst xmlns="http://schemas.openxmlformats.org/spreadsheetml/2006/main" count="435" uniqueCount="137">
  <si>
    <t>Код участника</t>
  </si>
  <si>
    <t>Итоговый балл</t>
  </si>
  <si>
    <t>Фамилия</t>
  </si>
  <si>
    <t>Имя</t>
  </si>
  <si>
    <t>Отчество</t>
  </si>
  <si>
    <t>Статус</t>
  </si>
  <si>
    <t>ПРОТОКОЛ</t>
  </si>
  <si>
    <t>наименование предмета</t>
  </si>
  <si>
    <t>параллель</t>
  </si>
  <si>
    <t>Дата проведения:</t>
  </si>
  <si>
    <t>ФИО</t>
  </si>
  <si>
    <t>Председатель жюри:</t>
  </si>
  <si>
    <t>Секретарь жюри:</t>
  </si>
  <si>
    <t>подпись</t>
  </si>
  <si>
    <t xml:space="preserve"> результатов проверки работ школьного этапа предметных олимпиад по  </t>
  </si>
  <si>
    <t>Максимальный балл:</t>
  </si>
  <si>
    <t>Предмет</t>
  </si>
  <si>
    <t>№</t>
  </si>
  <si>
    <t>%</t>
  </si>
  <si>
    <t>история</t>
  </si>
  <si>
    <t>Класс, в котором учится</t>
  </si>
  <si>
    <t>Параллель</t>
  </si>
  <si>
    <t>Класс, за который выступает</t>
  </si>
  <si>
    <t>амтэк</t>
  </si>
  <si>
    <t>жгг</t>
  </si>
  <si>
    <t>ОУ</t>
  </si>
  <si>
    <t>победитель</t>
  </si>
  <si>
    <t>призер</t>
  </si>
  <si>
    <t>участник</t>
  </si>
  <si>
    <t>511А8</t>
  </si>
  <si>
    <t>511А7</t>
  </si>
  <si>
    <t>511А3</t>
  </si>
  <si>
    <t>58Б11</t>
  </si>
  <si>
    <t>58В8</t>
  </si>
  <si>
    <t>58В4</t>
  </si>
  <si>
    <t>58А9</t>
  </si>
  <si>
    <t>58В23</t>
  </si>
  <si>
    <t>58А22</t>
  </si>
  <si>
    <t>58А14</t>
  </si>
  <si>
    <t>58В19</t>
  </si>
  <si>
    <t>58А21</t>
  </si>
  <si>
    <t>58Б14</t>
  </si>
  <si>
    <t>58Б7</t>
  </si>
  <si>
    <t>58Г3</t>
  </si>
  <si>
    <t>58В3</t>
  </si>
  <si>
    <t>58А19</t>
  </si>
  <si>
    <t>58Б13</t>
  </si>
  <si>
    <t>58А16</t>
  </si>
  <si>
    <t>58Б26</t>
  </si>
  <si>
    <t>56А7</t>
  </si>
  <si>
    <t>6А</t>
  </si>
  <si>
    <t>56А6</t>
  </si>
  <si>
    <t>56А5</t>
  </si>
  <si>
    <t>56Б22</t>
  </si>
  <si>
    <t>6Б</t>
  </si>
  <si>
    <t>56Б23</t>
  </si>
  <si>
    <t>56Б12</t>
  </si>
  <si>
    <t>56Б2</t>
  </si>
  <si>
    <t>56Б8</t>
  </si>
  <si>
    <t>56В22</t>
  </si>
  <si>
    <t>6В</t>
  </si>
  <si>
    <t>56В17</t>
  </si>
  <si>
    <t>56В25</t>
  </si>
  <si>
    <t>56В12</t>
  </si>
  <si>
    <t>56В11</t>
  </si>
  <si>
    <t>56В21</t>
  </si>
  <si>
    <t>Гущина И.Н.</t>
  </si>
  <si>
    <t>Мурашкина Н.Ю.</t>
  </si>
  <si>
    <t>Победитель</t>
  </si>
  <si>
    <t>Призер</t>
  </si>
  <si>
    <t>Участник</t>
  </si>
  <si>
    <t>Куракин С.Е.</t>
  </si>
  <si>
    <t>57В10</t>
  </si>
  <si>
    <t>7В</t>
  </si>
  <si>
    <t>57Г15</t>
  </si>
  <si>
    <t>7Г</t>
  </si>
  <si>
    <t>57В30</t>
  </si>
  <si>
    <t>57Г21</t>
  </si>
  <si>
    <t>57Б18</t>
  </si>
  <si>
    <t>7Б</t>
  </si>
  <si>
    <t>57В28</t>
  </si>
  <si>
    <t>57Б10</t>
  </si>
  <si>
    <t>57А9</t>
  </si>
  <si>
    <t>7А</t>
  </si>
  <si>
    <t>57А23</t>
  </si>
  <si>
    <t>57Г22</t>
  </si>
  <si>
    <t>57А10</t>
  </si>
  <si>
    <t>57А11</t>
  </si>
  <si>
    <t>57В1</t>
  </si>
  <si>
    <t>57Б28</t>
  </si>
  <si>
    <t>57Б2</t>
  </si>
  <si>
    <t>57Б23</t>
  </si>
  <si>
    <t>57Б19</t>
  </si>
  <si>
    <t>57Б26</t>
  </si>
  <si>
    <t>57Б20</t>
  </si>
  <si>
    <t>Смирнова Н.А.</t>
  </si>
  <si>
    <t>510А13</t>
  </si>
  <si>
    <t>510А9</t>
  </si>
  <si>
    <t>55А28</t>
  </si>
  <si>
    <t>5А</t>
  </si>
  <si>
    <t>55А9</t>
  </si>
  <si>
    <t>55А17</t>
  </si>
  <si>
    <t>55Г22</t>
  </si>
  <si>
    <t>5Г</t>
  </si>
  <si>
    <t>55А8</t>
  </si>
  <si>
    <t>55А23</t>
  </si>
  <si>
    <t>55Б15</t>
  </si>
  <si>
    <t>5Б</t>
  </si>
  <si>
    <t>55А19</t>
  </si>
  <si>
    <t>55В26</t>
  </si>
  <si>
    <t>5В</t>
  </si>
  <si>
    <t>55Г1</t>
  </si>
  <si>
    <t>55Б7</t>
  </si>
  <si>
    <t>55В17</t>
  </si>
  <si>
    <t>55В28</t>
  </si>
  <si>
    <t>55В23</t>
  </si>
  <si>
    <t>55Г2</t>
  </si>
  <si>
    <t>55Б9</t>
  </si>
  <si>
    <t>55Б17</t>
  </si>
  <si>
    <t>55В4</t>
  </si>
  <si>
    <t>Антипова М.Д.</t>
  </si>
  <si>
    <t>59А9</t>
  </si>
  <si>
    <t>9А</t>
  </si>
  <si>
    <t>59Б1</t>
  </si>
  <si>
    <t>9Б</t>
  </si>
  <si>
    <t>59В8</t>
  </si>
  <si>
    <t>9В</t>
  </si>
  <si>
    <t>59Б12</t>
  </si>
  <si>
    <t>59Б22</t>
  </si>
  <si>
    <t>59Б24</t>
  </si>
  <si>
    <t>59Б15</t>
  </si>
  <si>
    <t>59Б5</t>
  </si>
  <si>
    <t>59Б23</t>
  </si>
  <si>
    <t>59Б4</t>
  </si>
  <si>
    <t>59А8</t>
  </si>
  <si>
    <t>59Б7</t>
  </si>
  <si>
    <t>59Б9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</si>
</sst>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8">
    <xf numFmtId="0" fontId="0" fillId="0" borderId="0" xfId="0"/>
    <xf numFmtId="0" fontId="0" fillId="0" borderId="0" xfId="0" applyProtection="1">
      <protection locked="0"/>
    </xf>
    <xf numFmtId="0" fontId="18" fillId="0" borderId="0" xfId="0" applyFont="1" applyProtection="1">
      <protection locked="0"/>
    </xf>
    <xf numFmtId="0" fontId="18" fillId="0" borderId="0" xfId="0" applyFont="1" applyAlignment="1" applyProtection="1">
      <alignment horizontal="center"/>
      <protection locked="0"/>
    </xf>
    <xf numFmtId="0" fontId="21" fillId="0" borderId="0" xfId="0" applyFont="1" applyProtection="1">
      <protection locked="0"/>
    </xf>
    <xf numFmtId="0" fontId="21" fillId="0" borderId="0" xfId="0" applyFont="1" applyAlignment="1" applyProtection="1">
      <alignment horizontal="right"/>
      <protection locked="0"/>
    </xf>
    <xf numFmtId="0" fontId="22" fillId="0" borderId="0" xfId="0" applyFont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14" fontId="28" fillId="33" borderId="0" xfId="0" applyNumberFormat="1" applyFont="1" applyFill="1" applyAlignment="1" applyProtection="1">
      <alignment horizontal="left"/>
      <protection locked="0"/>
    </xf>
    <xf numFmtId="0" fontId="23" fillId="33" borderId="0" xfId="0" applyFont="1" applyFill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20" fillId="0" borderId="0" xfId="0" applyFont="1" applyProtection="1">
      <protection locked="0"/>
    </xf>
    <xf numFmtId="0" fontId="24" fillId="0" borderId="10" xfId="0" applyFont="1" applyBorder="1" applyAlignment="1" applyProtection="1">
      <alignment horizontal="center" vertical="center" wrapText="1"/>
      <protection locked="0"/>
    </xf>
    <xf numFmtId="0" fontId="22" fillId="0" borderId="10" xfId="0" applyFont="1" applyBorder="1" applyProtection="1">
      <protection locked="0"/>
    </xf>
    <xf numFmtId="0" fontId="22" fillId="0" borderId="10" xfId="0" applyFont="1" applyBorder="1" applyAlignment="1" applyProtection="1">
      <alignment horizontal="center" vertical="center" wrapText="1"/>
      <protection locked="0"/>
    </xf>
    <xf numFmtId="9" fontId="22" fillId="0" borderId="10" xfId="0" applyNumberFormat="1" applyFont="1" applyBorder="1" applyProtection="1">
      <protection locked="0"/>
    </xf>
    <xf numFmtId="0" fontId="21" fillId="0" borderId="0" xfId="0" applyFont="1" applyAlignment="1" applyProtection="1">
      <alignment horizontal="left"/>
      <protection locked="0"/>
    </xf>
    <xf numFmtId="0" fontId="19" fillId="0" borderId="0" xfId="0" applyFont="1" applyAlignment="1" applyProtection="1">
      <alignment horizontal="center" vertical="top" wrapText="1"/>
      <protection locked="0"/>
    </xf>
    <xf numFmtId="14" fontId="23" fillId="0" borderId="0" xfId="0" applyNumberFormat="1" applyFont="1" applyProtection="1">
      <protection locked="0"/>
    </xf>
    <xf numFmtId="0" fontId="0" fillId="33" borderId="0" xfId="0" applyFill="1" applyProtection="1">
      <protection locked="0"/>
    </xf>
    <xf numFmtId="0" fontId="0" fillId="33" borderId="12" xfId="0" applyFill="1" applyBorder="1" applyProtection="1">
      <protection locked="0"/>
    </xf>
    <xf numFmtId="0" fontId="0" fillId="33" borderId="12" xfId="0" applyFill="1" applyBorder="1" applyAlignment="1" applyProtection="1">
      <alignment horizontal="center"/>
      <protection locked="0"/>
    </xf>
    <xf numFmtId="14" fontId="25" fillId="0" borderId="0" xfId="0" applyNumberFormat="1" applyFont="1" applyProtection="1">
      <protection locked="0"/>
    </xf>
    <xf numFmtId="0" fontId="26" fillId="0" borderId="13" xfId="0" applyFont="1" applyBorder="1" applyAlignment="1" applyProtection="1">
      <alignment horizontal="center" vertical="top"/>
      <protection locked="0"/>
    </xf>
    <xf numFmtId="0" fontId="26" fillId="0" borderId="0" xfId="0" applyFont="1" applyAlignment="1" applyProtection="1">
      <alignment horizontal="center" vertical="top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0" fillId="0" borderId="10" xfId="0" applyFont="1" applyBorder="1" applyAlignment="1" applyProtection="1">
      <alignment horizontal="center"/>
      <protection locked="0"/>
    </xf>
    <xf numFmtId="0" fontId="22" fillId="0" borderId="10" xfId="0" applyFont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center"/>
      <protection locked="0"/>
    </xf>
    <xf numFmtId="0" fontId="22" fillId="0" borderId="10" xfId="0" applyFont="1" applyBorder="1" applyAlignment="1" applyProtection="1">
      <alignment horizontal="center"/>
      <protection locked="0"/>
    </xf>
    <xf numFmtId="0" fontId="26" fillId="0" borderId="13" xfId="0" applyFont="1" applyBorder="1" applyAlignment="1" applyProtection="1">
      <alignment horizontal="center" vertical="top"/>
      <protection locked="0"/>
    </xf>
    <xf numFmtId="0" fontId="18" fillId="0" borderId="0" xfId="0" applyFont="1" applyAlignment="1" applyProtection="1">
      <alignment horizontal="center"/>
      <protection locked="0"/>
    </xf>
    <xf numFmtId="0" fontId="20" fillId="0" borderId="0" xfId="0" applyFont="1" applyAlignment="1" applyProtection="1">
      <alignment horizontal="center"/>
      <protection locked="0"/>
    </xf>
    <xf numFmtId="0" fontId="27" fillId="33" borderId="0" xfId="0" applyFont="1" applyFill="1" applyAlignment="1" applyProtection="1">
      <alignment horizontal="center"/>
      <protection locked="0"/>
    </xf>
    <xf numFmtId="0" fontId="26" fillId="0" borderId="0" xfId="0" applyFont="1" applyAlignment="1" applyProtection="1">
      <alignment horizontal="center"/>
      <protection locked="0"/>
    </xf>
    <xf numFmtId="0" fontId="18" fillId="0" borderId="0" xfId="0" applyFont="1" applyAlignment="1">
      <alignment horizontal="right"/>
    </xf>
    <xf numFmtId="14" fontId="28" fillId="33" borderId="12" xfId="0" applyNumberFormat="1" applyFont="1" applyFill="1" applyBorder="1" applyAlignment="1">
      <alignment horizontal="left"/>
    </xf>
    <xf numFmtId="0" fontId="23" fillId="33" borderId="11" xfId="0" applyFont="1" applyFill="1" applyBorder="1" applyAlignment="1">
      <alignment horizontal="left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/Desktop/&#1087;&#1088;&#1086;&#1090;&#1086;&#1082;&#1086;&#1083;-&#1088;&#1077;&#1081;&#1090;&#1080;&#1085;&#1075;_&#1080;&#1089;&#1090;&#1086;&#1088;&#1080;&#1103;%2024-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88;&#1086;&#1090;&#1086;&#1082;&#1086;&#1083;-&#1088;&#1077;&#1081;&#1090;&#1080;&#1085;&#1075;_&#1080;&#1089;&#1090;&#1086;&#1088;&#1080;&#1103;%2024-25%207%20&#1082;&#1083;&#1072;&#1089;&#1089;&#109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/Desktop/&#1087;&#1088;&#1086;&#1090;&#1086;&#1082;&#1086;&#1083;-&#1088;&#1077;&#1081;&#1090;&#1080;&#1085;&#1075;_&#1080;&#1089;&#1090;&#1086;&#1088;&#1080;&#1103;%2024-25_&#1040;&#1085;&#1090;&#1080;&#1087;&#1086;&#1074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авила"/>
      <sheetName val="5"/>
      <sheetName val="6"/>
      <sheetName val="7"/>
      <sheetName val="8"/>
      <sheetName val="9"/>
      <sheetName val="10"/>
      <sheetName val="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авила"/>
      <sheetName val="5"/>
      <sheetName val="6"/>
      <sheetName val="7"/>
      <sheetName val="8"/>
      <sheetName val="9"/>
      <sheetName val="10"/>
      <sheetName val="1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авила"/>
      <sheetName val="5"/>
      <sheetName val="6"/>
      <sheetName val="7"/>
      <sheetName val="8"/>
      <sheetName val="9"/>
      <sheetName val="10"/>
      <sheetName val="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C49"/>
  <sheetViews>
    <sheetView zoomScale="70" zoomScaleNormal="70" workbookViewId="0">
      <selection activeCell="D8" sqref="D8"/>
    </sheetView>
  </sheetViews>
  <sheetFormatPr defaultRowHeight="15" x14ac:dyDescent="0.25"/>
  <cols>
    <col min="1" max="1" width="11" style="1" bestFit="1" customWidth="1"/>
    <col min="2" max="2" width="10.140625" style="1" customWidth="1"/>
    <col min="3" max="3" width="12.42578125" style="1" customWidth="1"/>
    <col min="4" max="16384" width="9.140625" style="1"/>
  </cols>
  <sheetData>
    <row r="8" spans="1:3" x14ac:dyDescent="0.25">
      <c r="A8" t="s">
        <v>21</v>
      </c>
      <c r="B8" t="s">
        <v>25</v>
      </c>
      <c r="C8" t="s">
        <v>5</v>
      </c>
    </row>
    <row r="9" spans="1:3" x14ac:dyDescent="0.25">
      <c r="A9">
        <v>4</v>
      </c>
      <c r="B9">
        <v>1</v>
      </c>
      <c r="C9" t="s">
        <v>26</v>
      </c>
    </row>
    <row r="10" spans="1:3" x14ac:dyDescent="0.25">
      <c r="A10">
        <v>5</v>
      </c>
      <c r="B10">
        <v>2</v>
      </c>
      <c r="C10" t="s">
        <v>27</v>
      </c>
    </row>
    <row r="11" spans="1:3" x14ac:dyDescent="0.25">
      <c r="A11">
        <v>6</v>
      </c>
      <c r="B11">
        <v>3</v>
      </c>
      <c r="C11" t="s">
        <v>28</v>
      </c>
    </row>
    <row r="12" spans="1:3" x14ac:dyDescent="0.25">
      <c r="A12">
        <v>7</v>
      </c>
      <c r="B12">
        <v>4</v>
      </c>
      <c r="C12"/>
    </row>
    <row r="13" spans="1:3" x14ac:dyDescent="0.25">
      <c r="A13">
        <v>8</v>
      </c>
      <c r="B13">
        <v>5</v>
      </c>
      <c r="C13"/>
    </row>
    <row r="14" spans="1:3" x14ac:dyDescent="0.25">
      <c r="A14">
        <v>9</v>
      </c>
      <c r="B14">
        <v>6</v>
      </c>
      <c r="C14"/>
    </row>
    <row r="15" spans="1:3" x14ac:dyDescent="0.25">
      <c r="A15">
        <v>10</v>
      </c>
      <c r="B15">
        <v>7</v>
      </c>
      <c r="C15"/>
    </row>
    <row r="16" spans="1:3" x14ac:dyDescent="0.25">
      <c r="A16">
        <v>11</v>
      </c>
      <c r="B16">
        <v>8</v>
      </c>
      <c r="C16"/>
    </row>
    <row r="17" spans="1:3" x14ac:dyDescent="0.25">
      <c r="A17"/>
      <c r="B17">
        <v>9</v>
      </c>
      <c r="C17"/>
    </row>
    <row r="18" spans="1:3" x14ac:dyDescent="0.25">
      <c r="A18"/>
      <c r="B18">
        <v>10</v>
      </c>
      <c r="C18"/>
    </row>
    <row r="19" spans="1:3" x14ac:dyDescent="0.25">
      <c r="A19"/>
      <c r="B19">
        <v>11</v>
      </c>
      <c r="C19"/>
    </row>
    <row r="20" spans="1:3" x14ac:dyDescent="0.25">
      <c r="A20"/>
      <c r="B20">
        <v>12</v>
      </c>
      <c r="C20"/>
    </row>
    <row r="21" spans="1:3" x14ac:dyDescent="0.25">
      <c r="A21"/>
      <c r="B21">
        <v>13</v>
      </c>
      <c r="C21"/>
    </row>
    <row r="22" spans="1:3" x14ac:dyDescent="0.25">
      <c r="A22"/>
      <c r="B22">
        <v>14</v>
      </c>
      <c r="C22"/>
    </row>
    <row r="23" spans="1:3" x14ac:dyDescent="0.25">
      <c r="A23"/>
      <c r="B23">
        <v>15</v>
      </c>
      <c r="C23"/>
    </row>
    <row r="24" spans="1:3" x14ac:dyDescent="0.25">
      <c r="A24"/>
      <c r="B24">
        <v>16</v>
      </c>
      <c r="C24"/>
    </row>
    <row r="25" spans="1:3" x14ac:dyDescent="0.25">
      <c r="A25"/>
      <c r="B25">
        <v>17</v>
      </c>
      <c r="C25"/>
    </row>
    <row r="26" spans="1:3" x14ac:dyDescent="0.25">
      <c r="A26"/>
      <c r="B26">
        <v>18</v>
      </c>
      <c r="C26"/>
    </row>
    <row r="27" spans="1:3" x14ac:dyDescent="0.25">
      <c r="A27"/>
      <c r="B27">
        <v>19</v>
      </c>
      <c r="C27"/>
    </row>
    <row r="28" spans="1:3" x14ac:dyDescent="0.25">
      <c r="A28"/>
      <c r="B28">
        <v>20</v>
      </c>
      <c r="C28"/>
    </row>
    <row r="29" spans="1:3" x14ac:dyDescent="0.25">
      <c r="A29"/>
      <c r="B29">
        <v>21</v>
      </c>
      <c r="C29"/>
    </row>
    <row r="30" spans="1:3" x14ac:dyDescent="0.25">
      <c r="A30"/>
      <c r="B30">
        <v>22</v>
      </c>
      <c r="C30"/>
    </row>
    <row r="31" spans="1:3" x14ac:dyDescent="0.25">
      <c r="A31"/>
      <c r="B31">
        <v>23</v>
      </c>
      <c r="C31"/>
    </row>
    <row r="32" spans="1:3" x14ac:dyDescent="0.25">
      <c r="A32"/>
      <c r="B32">
        <v>24</v>
      </c>
      <c r="C32"/>
    </row>
    <row r="33" spans="1:3" x14ac:dyDescent="0.25">
      <c r="A33"/>
      <c r="B33">
        <v>25</v>
      </c>
      <c r="C33"/>
    </row>
    <row r="34" spans="1:3" x14ac:dyDescent="0.25">
      <c r="A34"/>
      <c r="B34">
        <v>26</v>
      </c>
      <c r="C34"/>
    </row>
    <row r="35" spans="1:3" x14ac:dyDescent="0.25">
      <c r="A35"/>
      <c r="B35">
        <v>27</v>
      </c>
      <c r="C35"/>
    </row>
    <row r="36" spans="1:3" x14ac:dyDescent="0.25">
      <c r="A36"/>
      <c r="B36">
        <v>28</v>
      </c>
      <c r="C36"/>
    </row>
    <row r="37" spans="1:3" x14ac:dyDescent="0.25">
      <c r="A37"/>
      <c r="B37">
        <v>29</v>
      </c>
      <c r="C37"/>
    </row>
    <row r="38" spans="1:3" x14ac:dyDescent="0.25">
      <c r="A38"/>
      <c r="B38">
        <v>30</v>
      </c>
      <c r="C38"/>
    </row>
    <row r="39" spans="1:3" x14ac:dyDescent="0.25">
      <c r="A39"/>
      <c r="B39">
        <v>31</v>
      </c>
      <c r="C39"/>
    </row>
    <row r="40" spans="1:3" x14ac:dyDescent="0.25">
      <c r="A40"/>
      <c r="B40">
        <v>32</v>
      </c>
      <c r="C40"/>
    </row>
    <row r="41" spans="1:3" x14ac:dyDescent="0.25">
      <c r="A41"/>
      <c r="B41">
        <v>33</v>
      </c>
      <c r="C41"/>
    </row>
    <row r="42" spans="1:3" x14ac:dyDescent="0.25">
      <c r="A42"/>
      <c r="B42">
        <v>34</v>
      </c>
      <c r="C42"/>
    </row>
    <row r="43" spans="1:3" x14ac:dyDescent="0.25">
      <c r="A43"/>
      <c r="B43">
        <v>36</v>
      </c>
      <c r="C43"/>
    </row>
    <row r="44" spans="1:3" x14ac:dyDescent="0.25">
      <c r="A44"/>
      <c r="B44">
        <v>39</v>
      </c>
      <c r="C44"/>
    </row>
    <row r="45" spans="1:3" x14ac:dyDescent="0.25">
      <c r="A45"/>
      <c r="B45">
        <v>40</v>
      </c>
      <c r="C45"/>
    </row>
    <row r="46" spans="1:3" x14ac:dyDescent="0.25">
      <c r="A46"/>
      <c r="B46">
        <v>41</v>
      </c>
      <c r="C46"/>
    </row>
    <row r="47" spans="1:3" x14ac:dyDescent="0.25">
      <c r="A47"/>
      <c r="B47">
        <v>43</v>
      </c>
      <c r="C47"/>
    </row>
    <row r="48" spans="1:3" x14ac:dyDescent="0.25">
      <c r="A48"/>
      <c r="B48" t="s">
        <v>23</v>
      </c>
      <c r="C48"/>
    </row>
    <row r="49" spans="1:3" x14ac:dyDescent="0.25">
      <c r="A49"/>
      <c r="B49" t="s">
        <v>24</v>
      </c>
      <c r="C49"/>
    </row>
  </sheetData>
  <sheetProtection sheet="1" objects="1" scenarios="1" selectLockedCell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67"/>
  <sheetViews>
    <sheetView tabSelected="1" view="pageBreakPreview" topLeftCell="A13" zoomScale="110" zoomScaleNormal="40" zoomScaleSheetLayoutView="110" workbookViewId="0">
      <selection activeCell="D34" sqref="D34"/>
    </sheetView>
  </sheetViews>
  <sheetFormatPr defaultRowHeight="15" x14ac:dyDescent="0.25"/>
  <cols>
    <col min="1" max="1" width="9.5703125" style="1" bestFit="1" customWidth="1"/>
    <col min="2" max="2" width="9.140625" style="1" customWidth="1"/>
    <col min="3" max="3" width="4.42578125" style="1" bestFit="1" customWidth="1"/>
    <col min="4" max="7" width="16.7109375" style="1" customWidth="1"/>
    <col min="8" max="8" width="16.5703125" style="1" customWidth="1"/>
    <col min="9" max="9" width="14.140625" style="10" customWidth="1"/>
    <col min="10" max="10" width="18.140625" style="1" customWidth="1"/>
    <col min="11" max="11" width="6.140625" style="1" customWidth="1"/>
    <col min="12" max="12" width="15" style="1" customWidth="1"/>
    <col min="13" max="16384" width="9.140625" style="1"/>
  </cols>
  <sheetData>
    <row r="1" spans="1:26" ht="15.75" x14ac:dyDescent="0.25">
      <c r="A1" s="31" t="s">
        <v>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x14ac:dyDescent="0.25">
      <c r="D2" s="3"/>
      <c r="E2" s="3"/>
      <c r="F2" s="3"/>
      <c r="G2" s="3"/>
      <c r="H2" s="3"/>
      <c r="I2" s="3"/>
      <c r="J2" s="3"/>
      <c r="K2" s="3"/>
      <c r="L2" s="3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x14ac:dyDescent="0.25">
      <c r="A3" s="32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5" spans="1:26" ht="15.75" x14ac:dyDescent="0.25">
      <c r="D5" s="4" t="s">
        <v>14</v>
      </c>
      <c r="E5" s="4"/>
      <c r="F5" s="4"/>
      <c r="G5" s="4"/>
      <c r="H5" s="5"/>
      <c r="I5" s="33" t="s">
        <v>19</v>
      </c>
      <c r="J5" s="33"/>
      <c r="K5" s="33"/>
      <c r="L5" s="33"/>
    </row>
    <row r="6" spans="1:26" x14ac:dyDescent="0.25">
      <c r="D6" s="6"/>
      <c r="E6" s="6"/>
      <c r="F6" s="6"/>
      <c r="G6" s="6"/>
      <c r="H6" s="6"/>
      <c r="I6" s="34" t="s">
        <v>7</v>
      </c>
      <c r="J6" s="34"/>
      <c r="K6" s="34"/>
      <c r="L6" s="34"/>
    </row>
    <row r="7" spans="1:26" ht="15.75" x14ac:dyDescent="0.25">
      <c r="D7" s="6"/>
      <c r="E7" s="6"/>
      <c r="F7" s="6"/>
      <c r="G7" s="6"/>
      <c r="H7" s="6"/>
      <c r="I7" s="33">
        <v>5</v>
      </c>
      <c r="J7" s="33"/>
      <c r="K7" s="33"/>
      <c r="L7" s="33"/>
    </row>
    <row r="8" spans="1:26" x14ac:dyDescent="0.25">
      <c r="D8" s="6"/>
      <c r="E8" s="6"/>
      <c r="F8" s="6"/>
      <c r="G8" s="6"/>
      <c r="H8" s="6"/>
      <c r="I8" s="34" t="s">
        <v>8</v>
      </c>
      <c r="J8" s="34"/>
      <c r="K8" s="34"/>
      <c r="L8" s="34"/>
    </row>
    <row r="10" spans="1:26" x14ac:dyDescent="0.25">
      <c r="D10" s="6"/>
      <c r="E10" s="6"/>
      <c r="F10" s="6"/>
      <c r="G10" s="6"/>
      <c r="H10" s="6"/>
      <c r="I10" s="7"/>
      <c r="J10" s="6"/>
      <c r="K10" s="6"/>
      <c r="L10" s="6"/>
    </row>
    <row r="11" spans="1:26" ht="15.75" x14ac:dyDescent="0.25">
      <c r="D11" s="35" t="s">
        <v>9</v>
      </c>
      <c r="E11" s="35"/>
      <c r="F11" s="36">
        <v>45553</v>
      </c>
      <c r="G11" s="36"/>
      <c r="H11" s="8"/>
      <c r="I11" s="7"/>
      <c r="J11" s="6"/>
      <c r="K11" s="6"/>
      <c r="L11" s="6"/>
    </row>
    <row r="12" spans="1:26" ht="15.75" x14ac:dyDescent="0.25">
      <c r="D12" s="35" t="s">
        <v>15</v>
      </c>
      <c r="E12" s="35"/>
      <c r="F12" s="37">
        <v>100</v>
      </c>
      <c r="G12" s="37"/>
      <c r="H12" s="9"/>
      <c r="J12" s="11"/>
      <c r="K12" s="11"/>
      <c r="L12" s="11"/>
    </row>
    <row r="13" spans="1:26" x14ac:dyDescent="0.25">
      <c r="D13" s="6"/>
      <c r="E13" s="6"/>
      <c r="F13" s="6"/>
      <c r="G13" s="6"/>
      <c r="H13" s="6"/>
      <c r="I13" s="7"/>
      <c r="J13" s="6"/>
      <c r="K13" s="6"/>
      <c r="L13" s="6"/>
    </row>
    <row r="14" spans="1:26" ht="42.75" x14ac:dyDescent="0.25">
      <c r="A14" s="12" t="s">
        <v>16</v>
      </c>
      <c r="B14" s="12" t="s">
        <v>25</v>
      </c>
      <c r="C14" s="12" t="s">
        <v>17</v>
      </c>
      <c r="D14" s="12" t="s">
        <v>0</v>
      </c>
      <c r="E14" s="12" t="s">
        <v>2</v>
      </c>
      <c r="F14" s="12" t="s">
        <v>3</v>
      </c>
      <c r="G14" s="12" t="s">
        <v>4</v>
      </c>
      <c r="H14" s="12" t="s">
        <v>22</v>
      </c>
      <c r="I14" s="12" t="s">
        <v>20</v>
      </c>
      <c r="J14" s="12" t="s">
        <v>1</v>
      </c>
      <c r="K14" s="12" t="s">
        <v>18</v>
      </c>
      <c r="L14" s="12" t="s">
        <v>5</v>
      </c>
    </row>
    <row r="15" spans="1:26" x14ac:dyDescent="0.25">
      <c r="A15" s="12" t="str">
        <f t="shared" ref="A15:A32" si="0">$I$5</f>
        <v>история</v>
      </c>
      <c r="B15" s="12">
        <f t="shared" ref="B15:B32" si="1">$A$3</f>
        <v>1</v>
      </c>
      <c r="C15" s="13">
        <f t="shared" ref="C15:C32" si="2">ROW(B15)-14</f>
        <v>1</v>
      </c>
      <c r="D15" s="14" t="s">
        <v>98</v>
      </c>
      <c r="E15" s="14"/>
      <c r="F15" s="14"/>
      <c r="G15" s="14"/>
      <c r="H15" s="14">
        <v>5</v>
      </c>
      <c r="I15" s="28" t="s">
        <v>99</v>
      </c>
      <c r="J15" s="14">
        <v>89</v>
      </c>
      <c r="K15" s="15">
        <f t="shared" ref="K15:K32" si="3">J15/$F$12</f>
        <v>0.89</v>
      </c>
      <c r="L15" s="14" t="s">
        <v>68</v>
      </c>
    </row>
    <row r="16" spans="1:26" x14ac:dyDescent="0.25">
      <c r="A16" s="12" t="str">
        <f t="shared" si="0"/>
        <v>история</v>
      </c>
      <c r="B16" s="12">
        <f t="shared" si="1"/>
        <v>1</v>
      </c>
      <c r="C16" s="13">
        <f t="shared" si="2"/>
        <v>2</v>
      </c>
      <c r="D16" s="14" t="s">
        <v>100</v>
      </c>
      <c r="E16" s="14"/>
      <c r="F16" s="14"/>
      <c r="G16" s="14"/>
      <c r="H16" s="14">
        <f t="shared" ref="H16:H32" si="4">$I$7</f>
        <v>5</v>
      </c>
      <c r="I16" s="14" t="s">
        <v>99</v>
      </c>
      <c r="J16" s="14">
        <v>48</v>
      </c>
      <c r="K16" s="15">
        <f t="shared" si="3"/>
        <v>0.48</v>
      </c>
      <c r="L16" s="29" t="s">
        <v>69</v>
      </c>
    </row>
    <row r="17" spans="1:12" x14ac:dyDescent="0.25">
      <c r="A17" s="12" t="str">
        <f t="shared" si="0"/>
        <v>история</v>
      </c>
      <c r="B17" s="12">
        <f t="shared" si="1"/>
        <v>1</v>
      </c>
      <c r="C17" s="13">
        <f t="shared" si="2"/>
        <v>3</v>
      </c>
      <c r="D17" s="14" t="s">
        <v>101</v>
      </c>
      <c r="E17" s="14"/>
      <c r="F17" s="14"/>
      <c r="G17" s="14"/>
      <c r="H17" s="14">
        <f t="shared" si="4"/>
        <v>5</v>
      </c>
      <c r="I17" s="14" t="s">
        <v>99</v>
      </c>
      <c r="J17" s="14">
        <v>44</v>
      </c>
      <c r="K17" s="15">
        <f t="shared" si="3"/>
        <v>0.44</v>
      </c>
      <c r="L17" s="29" t="s">
        <v>69</v>
      </c>
    </row>
    <row r="18" spans="1:12" x14ac:dyDescent="0.25">
      <c r="A18" s="12" t="str">
        <f t="shared" si="0"/>
        <v>история</v>
      </c>
      <c r="B18" s="12">
        <f t="shared" si="1"/>
        <v>1</v>
      </c>
      <c r="C18" s="13">
        <f t="shared" si="2"/>
        <v>4</v>
      </c>
      <c r="D18" s="14" t="s">
        <v>102</v>
      </c>
      <c r="E18" s="14"/>
      <c r="F18" s="14"/>
      <c r="G18" s="14"/>
      <c r="H18" s="14">
        <f t="shared" si="4"/>
        <v>5</v>
      </c>
      <c r="I18" s="14" t="s">
        <v>103</v>
      </c>
      <c r="J18" s="14">
        <v>42</v>
      </c>
      <c r="K18" s="15">
        <f t="shared" si="3"/>
        <v>0.42</v>
      </c>
      <c r="L18" s="29" t="s">
        <v>69</v>
      </c>
    </row>
    <row r="19" spans="1:12" x14ac:dyDescent="0.25">
      <c r="A19" s="12" t="str">
        <f t="shared" si="0"/>
        <v>история</v>
      </c>
      <c r="B19" s="12">
        <f t="shared" si="1"/>
        <v>1</v>
      </c>
      <c r="C19" s="13">
        <f t="shared" si="2"/>
        <v>5</v>
      </c>
      <c r="D19" s="14" t="s">
        <v>104</v>
      </c>
      <c r="E19" s="14"/>
      <c r="F19" s="14"/>
      <c r="G19" s="14"/>
      <c r="H19" s="14">
        <f t="shared" si="4"/>
        <v>5</v>
      </c>
      <c r="I19" s="14" t="s">
        <v>99</v>
      </c>
      <c r="J19" s="14">
        <v>38</v>
      </c>
      <c r="K19" s="15">
        <f t="shared" si="3"/>
        <v>0.38</v>
      </c>
      <c r="L19" s="14" t="s">
        <v>70</v>
      </c>
    </row>
    <row r="20" spans="1:12" x14ac:dyDescent="0.25">
      <c r="A20" s="12" t="str">
        <f t="shared" si="0"/>
        <v>история</v>
      </c>
      <c r="B20" s="12">
        <f t="shared" si="1"/>
        <v>1</v>
      </c>
      <c r="C20" s="13">
        <f t="shared" si="2"/>
        <v>6</v>
      </c>
      <c r="D20" s="14" t="s">
        <v>105</v>
      </c>
      <c r="E20" s="14"/>
      <c r="F20" s="14"/>
      <c r="G20" s="14"/>
      <c r="H20" s="14">
        <f t="shared" si="4"/>
        <v>5</v>
      </c>
      <c r="I20" s="14" t="s">
        <v>99</v>
      </c>
      <c r="J20" s="14">
        <v>37</v>
      </c>
      <c r="K20" s="15">
        <f t="shared" si="3"/>
        <v>0.37</v>
      </c>
      <c r="L20" s="14" t="s">
        <v>70</v>
      </c>
    </row>
    <row r="21" spans="1:12" x14ac:dyDescent="0.25">
      <c r="A21" s="12" t="str">
        <f t="shared" si="0"/>
        <v>история</v>
      </c>
      <c r="B21" s="12">
        <f t="shared" si="1"/>
        <v>1</v>
      </c>
      <c r="C21" s="13">
        <f t="shared" si="2"/>
        <v>7</v>
      </c>
      <c r="D21" s="14" t="s">
        <v>106</v>
      </c>
      <c r="E21" s="14"/>
      <c r="F21" s="14"/>
      <c r="G21" s="14"/>
      <c r="H21" s="14">
        <f t="shared" si="4"/>
        <v>5</v>
      </c>
      <c r="I21" s="14" t="s">
        <v>107</v>
      </c>
      <c r="J21" s="14">
        <v>32</v>
      </c>
      <c r="K21" s="15">
        <f t="shared" si="3"/>
        <v>0.32</v>
      </c>
      <c r="L21" s="14" t="s">
        <v>70</v>
      </c>
    </row>
    <row r="22" spans="1:12" x14ac:dyDescent="0.25">
      <c r="A22" s="12" t="str">
        <f t="shared" si="0"/>
        <v>история</v>
      </c>
      <c r="B22" s="12">
        <f t="shared" si="1"/>
        <v>1</v>
      </c>
      <c r="C22" s="13">
        <f t="shared" si="2"/>
        <v>8</v>
      </c>
      <c r="D22" s="14" t="s">
        <v>108</v>
      </c>
      <c r="E22" s="14"/>
      <c r="F22" s="14"/>
      <c r="G22" s="14"/>
      <c r="H22" s="14">
        <f t="shared" si="4"/>
        <v>5</v>
      </c>
      <c r="I22" s="14" t="s">
        <v>99</v>
      </c>
      <c r="J22" s="14">
        <v>31</v>
      </c>
      <c r="K22" s="15">
        <f t="shared" si="3"/>
        <v>0.31</v>
      </c>
      <c r="L22" s="14" t="s">
        <v>70</v>
      </c>
    </row>
    <row r="23" spans="1:12" x14ac:dyDescent="0.25">
      <c r="A23" s="12" t="str">
        <f t="shared" si="0"/>
        <v>история</v>
      </c>
      <c r="B23" s="12">
        <f t="shared" si="1"/>
        <v>1</v>
      </c>
      <c r="C23" s="13">
        <f t="shared" si="2"/>
        <v>9</v>
      </c>
      <c r="D23" s="14" t="s">
        <v>109</v>
      </c>
      <c r="E23" s="14"/>
      <c r="F23" s="14"/>
      <c r="G23" s="14"/>
      <c r="H23" s="14">
        <f t="shared" si="4"/>
        <v>5</v>
      </c>
      <c r="I23" s="14" t="s">
        <v>110</v>
      </c>
      <c r="J23" s="14">
        <v>26</v>
      </c>
      <c r="K23" s="15">
        <f t="shared" si="3"/>
        <v>0.26</v>
      </c>
      <c r="L23" s="14" t="s">
        <v>70</v>
      </c>
    </row>
    <row r="24" spans="1:12" x14ac:dyDescent="0.25">
      <c r="A24" s="12" t="str">
        <f t="shared" si="0"/>
        <v>история</v>
      </c>
      <c r="B24" s="12">
        <f t="shared" si="1"/>
        <v>1</v>
      </c>
      <c r="C24" s="13">
        <f t="shared" si="2"/>
        <v>10</v>
      </c>
      <c r="D24" s="14" t="s">
        <v>111</v>
      </c>
      <c r="E24" s="14"/>
      <c r="F24" s="14"/>
      <c r="G24" s="14"/>
      <c r="H24" s="14">
        <f t="shared" si="4"/>
        <v>5</v>
      </c>
      <c r="I24" s="14" t="s">
        <v>103</v>
      </c>
      <c r="J24" s="14">
        <v>24</v>
      </c>
      <c r="K24" s="15">
        <f t="shared" si="3"/>
        <v>0.24</v>
      </c>
      <c r="L24" s="14" t="s">
        <v>70</v>
      </c>
    </row>
    <row r="25" spans="1:12" x14ac:dyDescent="0.25">
      <c r="A25" s="12" t="str">
        <f t="shared" si="0"/>
        <v>история</v>
      </c>
      <c r="B25" s="12">
        <f t="shared" si="1"/>
        <v>1</v>
      </c>
      <c r="C25" s="13">
        <f t="shared" si="2"/>
        <v>11</v>
      </c>
      <c r="D25" s="14" t="s">
        <v>112</v>
      </c>
      <c r="E25" s="14"/>
      <c r="F25" s="14"/>
      <c r="G25" s="14"/>
      <c r="H25" s="14">
        <f t="shared" si="4"/>
        <v>5</v>
      </c>
      <c r="I25" s="14" t="s">
        <v>107</v>
      </c>
      <c r="J25" s="14">
        <v>21</v>
      </c>
      <c r="K25" s="15">
        <f t="shared" si="3"/>
        <v>0.21</v>
      </c>
      <c r="L25" s="14" t="s">
        <v>70</v>
      </c>
    </row>
    <row r="26" spans="1:12" x14ac:dyDescent="0.25">
      <c r="A26" s="12" t="str">
        <f t="shared" si="0"/>
        <v>история</v>
      </c>
      <c r="B26" s="12">
        <f t="shared" si="1"/>
        <v>1</v>
      </c>
      <c r="C26" s="13">
        <f t="shared" si="2"/>
        <v>12</v>
      </c>
      <c r="D26" s="14" t="s">
        <v>113</v>
      </c>
      <c r="E26" s="14"/>
      <c r="F26" s="14"/>
      <c r="G26" s="14"/>
      <c r="H26" s="14">
        <f t="shared" si="4"/>
        <v>5</v>
      </c>
      <c r="I26" s="14" t="s">
        <v>110</v>
      </c>
      <c r="J26" s="14">
        <v>21</v>
      </c>
      <c r="K26" s="15">
        <f t="shared" si="3"/>
        <v>0.21</v>
      </c>
      <c r="L26" s="14" t="s">
        <v>70</v>
      </c>
    </row>
    <row r="27" spans="1:12" x14ac:dyDescent="0.25">
      <c r="A27" s="12" t="str">
        <f t="shared" si="0"/>
        <v>история</v>
      </c>
      <c r="B27" s="12">
        <f t="shared" si="1"/>
        <v>1</v>
      </c>
      <c r="C27" s="13">
        <f t="shared" si="2"/>
        <v>13</v>
      </c>
      <c r="D27" s="14" t="s">
        <v>114</v>
      </c>
      <c r="E27" s="14"/>
      <c r="F27" s="14"/>
      <c r="G27" s="14"/>
      <c r="H27" s="14">
        <f t="shared" si="4"/>
        <v>5</v>
      </c>
      <c r="I27" s="14" t="s">
        <v>110</v>
      </c>
      <c r="J27" s="14">
        <v>20</v>
      </c>
      <c r="K27" s="15">
        <f t="shared" si="3"/>
        <v>0.2</v>
      </c>
      <c r="L27" s="14" t="s">
        <v>70</v>
      </c>
    </row>
    <row r="28" spans="1:12" x14ac:dyDescent="0.25">
      <c r="A28" s="12" t="str">
        <f t="shared" si="0"/>
        <v>история</v>
      </c>
      <c r="B28" s="12">
        <f t="shared" si="1"/>
        <v>1</v>
      </c>
      <c r="C28" s="13">
        <f t="shared" si="2"/>
        <v>14</v>
      </c>
      <c r="D28" s="14" t="s">
        <v>115</v>
      </c>
      <c r="E28" s="14"/>
      <c r="F28" s="14"/>
      <c r="G28" s="14"/>
      <c r="H28" s="14">
        <f t="shared" si="4"/>
        <v>5</v>
      </c>
      <c r="I28" s="14" t="s">
        <v>110</v>
      </c>
      <c r="J28" s="14">
        <v>18</v>
      </c>
      <c r="K28" s="15">
        <f t="shared" si="3"/>
        <v>0.18</v>
      </c>
      <c r="L28" s="14" t="s">
        <v>70</v>
      </c>
    </row>
    <row r="29" spans="1:12" x14ac:dyDescent="0.25">
      <c r="A29" s="12" t="str">
        <f t="shared" si="0"/>
        <v>история</v>
      </c>
      <c r="B29" s="12">
        <f t="shared" si="1"/>
        <v>1</v>
      </c>
      <c r="C29" s="13">
        <f t="shared" si="2"/>
        <v>15</v>
      </c>
      <c r="D29" s="14" t="s">
        <v>116</v>
      </c>
      <c r="E29" s="14"/>
      <c r="F29" s="14"/>
      <c r="G29" s="14"/>
      <c r="H29" s="14">
        <f t="shared" si="4"/>
        <v>5</v>
      </c>
      <c r="I29" s="14" t="s">
        <v>103</v>
      </c>
      <c r="J29" s="14">
        <v>16</v>
      </c>
      <c r="K29" s="15">
        <f t="shared" si="3"/>
        <v>0.16</v>
      </c>
      <c r="L29" s="14" t="s">
        <v>70</v>
      </c>
    </row>
    <row r="30" spans="1:12" x14ac:dyDescent="0.25">
      <c r="A30" s="12" t="str">
        <f t="shared" si="0"/>
        <v>история</v>
      </c>
      <c r="B30" s="12">
        <f t="shared" si="1"/>
        <v>1</v>
      </c>
      <c r="C30" s="13">
        <f t="shared" si="2"/>
        <v>16</v>
      </c>
      <c r="D30" s="14" t="s">
        <v>117</v>
      </c>
      <c r="E30" s="14"/>
      <c r="F30" s="14"/>
      <c r="G30" s="14"/>
      <c r="H30" s="14">
        <f t="shared" si="4"/>
        <v>5</v>
      </c>
      <c r="I30" s="14" t="s">
        <v>107</v>
      </c>
      <c r="J30" s="14">
        <v>15</v>
      </c>
      <c r="K30" s="15">
        <f t="shared" si="3"/>
        <v>0.15</v>
      </c>
      <c r="L30" s="14" t="s">
        <v>70</v>
      </c>
    </row>
    <row r="31" spans="1:12" x14ac:dyDescent="0.25">
      <c r="A31" s="12" t="str">
        <f t="shared" si="0"/>
        <v>история</v>
      </c>
      <c r="B31" s="12">
        <f t="shared" si="1"/>
        <v>1</v>
      </c>
      <c r="C31" s="13">
        <f t="shared" si="2"/>
        <v>17</v>
      </c>
      <c r="D31" s="14" t="s">
        <v>118</v>
      </c>
      <c r="E31" s="14"/>
      <c r="F31" s="14"/>
      <c r="G31" s="14"/>
      <c r="H31" s="14">
        <f t="shared" si="4"/>
        <v>5</v>
      </c>
      <c r="I31" s="14" t="s">
        <v>107</v>
      </c>
      <c r="J31" s="14">
        <v>10</v>
      </c>
      <c r="K31" s="15">
        <f t="shared" si="3"/>
        <v>0.1</v>
      </c>
      <c r="L31" s="14" t="s">
        <v>70</v>
      </c>
    </row>
    <row r="32" spans="1:12" x14ac:dyDescent="0.25">
      <c r="A32" s="12" t="str">
        <f t="shared" si="0"/>
        <v>история</v>
      </c>
      <c r="B32" s="12">
        <f t="shared" si="1"/>
        <v>1</v>
      </c>
      <c r="C32" s="13">
        <f t="shared" si="2"/>
        <v>18</v>
      </c>
      <c r="D32" s="14" t="s">
        <v>119</v>
      </c>
      <c r="E32" s="14"/>
      <c r="F32" s="14"/>
      <c r="G32" s="14"/>
      <c r="H32" s="14">
        <f t="shared" si="4"/>
        <v>5</v>
      </c>
      <c r="I32" s="14" t="s">
        <v>110</v>
      </c>
      <c r="J32" s="14">
        <v>8</v>
      </c>
      <c r="K32" s="15">
        <f t="shared" si="3"/>
        <v>0.08</v>
      </c>
      <c r="L32" s="14" t="s">
        <v>70</v>
      </c>
    </row>
    <row r="36" spans="4:12" ht="15.75" x14ac:dyDescent="0.25">
      <c r="D36" s="16"/>
      <c r="E36" s="16"/>
      <c r="F36" s="17"/>
      <c r="G36" s="17"/>
      <c r="H36" s="17"/>
      <c r="I36" s="7"/>
      <c r="J36" s="6"/>
      <c r="K36" s="6"/>
      <c r="L36" s="18"/>
    </row>
    <row r="37" spans="4:12" ht="15.75" x14ac:dyDescent="0.25">
      <c r="D37" s="4" t="s">
        <v>11</v>
      </c>
      <c r="F37" s="19"/>
      <c r="G37" s="20" t="s">
        <v>67</v>
      </c>
      <c r="H37" s="20"/>
      <c r="I37" s="21"/>
      <c r="J37" s="20"/>
      <c r="K37" s="19"/>
      <c r="L37" s="22"/>
    </row>
    <row r="38" spans="4:12" x14ac:dyDescent="0.25">
      <c r="D38" s="6"/>
      <c r="E38" s="6"/>
      <c r="F38" s="23" t="s">
        <v>13</v>
      </c>
      <c r="G38" s="30" t="s">
        <v>10</v>
      </c>
      <c r="H38" s="30"/>
      <c r="I38" s="30"/>
      <c r="J38" s="30"/>
      <c r="K38" s="24"/>
      <c r="L38" s="6"/>
    </row>
    <row r="39" spans="4:12" ht="15.75" x14ac:dyDescent="0.25">
      <c r="D39" s="4" t="s">
        <v>12</v>
      </c>
      <c r="F39" s="19"/>
      <c r="G39" s="20" t="s">
        <v>120</v>
      </c>
      <c r="H39" s="20"/>
      <c r="I39" s="21"/>
      <c r="J39" s="20"/>
      <c r="K39" s="19"/>
      <c r="L39" s="22"/>
    </row>
    <row r="40" spans="4:12" x14ac:dyDescent="0.25">
      <c r="F40" s="23" t="s">
        <v>13</v>
      </c>
      <c r="G40" s="30" t="s">
        <v>10</v>
      </c>
      <c r="H40" s="30"/>
      <c r="I40" s="30"/>
      <c r="J40" s="30"/>
      <c r="K40" s="24"/>
    </row>
    <row r="41" spans="4:12" x14ac:dyDescent="0.25">
      <c r="F41" s="24"/>
      <c r="G41" s="24"/>
      <c r="H41" s="24"/>
      <c r="I41" s="24"/>
      <c r="J41" s="24"/>
      <c r="K41" s="24"/>
    </row>
    <row r="67" ht="22.5" customHeight="1" x14ac:dyDescent="0.25"/>
  </sheetData>
  <sheetProtection selectLockedCells="1"/>
  <autoFilter ref="A14:L14"/>
  <mergeCells count="12">
    <mergeCell ref="G40:J40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38:J38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[1]Правила!#REF!</xm:f>
          </x14:formula1>
          <xm:sqref>L15 L19:L32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63"/>
  <sheetViews>
    <sheetView view="pageBreakPreview" topLeftCell="A14" zoomScale="110" zoomScaleNormal="40" zoomScaleSheetLayoutView="110" workbookViewId="0">
      <selection activeCell="E30" sqref="E30"/>
    </sheetView>
  </sheetViews>
  <sheetFormatPr defaultRowHeight="15" x14ac:dyDescent="0.25"/>
  <cols>
    <col min="1" max="1" width="9.5703125" style="1" bestFit="1" customWidth="1"/>
    <col min="2" max="2" width="9.140625" style="1" customWidth="1"/>
    <col min="3" max="3" width="4.42578125" style="1" bestFit="1" customWidth="1"/>
    <col min="4" max="7" width="16.7109375" style="1" customWidth="1"/>
    <col min="8" max="8" width="16.5703125" style="1" customWidth="1"/>
    <col min="9" max="9" width="14.140625" style="10" customWidth="1"/>
    <col min="10" max="10" width="18.140625" style="1" customWidth="1"/>
    <col min="11" max="11" width="6.140625" style="1" customWidth="1"/>
    <col min="12" max="12" width="15" style="1" customWidth="1"/>
    <col min="13" max="16384" width="9.140625" style="1"/>
  </cols>
  <sheetData>
    <row r="1" spans="1:26" ht="15.75" x14ac:dyDescent="0.25">
      <c r="A1" s="31" t="s">
        <v>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x14ac:dyDescent="0.25">
      <c r="D2" s="3"/>
      <c r="E2" s="3"/>
      <c r="F2" s="3"/>
      <c r="G2" s="3"/>
      <c r="H2" s="3"/>
      <c r="I2" s="3"/>
      <c r="J2" s="3"/>
      <c r="K2" s="3"/>
      <c r="L2" s="3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x14ac:dyDescent="0.25">
      <c r="A3" s="32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5" spans="1:26" ht="15.75" x14ac:dyDescent="0.25">
      <c r="D5" s="4" t="s">
        <v>14</v>
      </c>
      <c r="E5" s="4"/>
      <c r="F5" s="4"/>
      <c r="G5" s="4"/>
      <c r="H5" s="5"/>
      <c r="I5" s="33" t="s">
        <v>19</v>
      </c>
      <c r="J5" s="33"/>
      <c r="K5" s="33"/>
      <c r="L5" s="33"/>
    </row>
    <row r="6" spans="1:26" x14ac:dyDescent="0.25">
      <c r="D6" s="6"/>
      <c r="E6" s="6"/>
      <c r="F6" s="6"/>
      <c r="G6" s="6"/>
      <c r="H6" s="6"/>
      <c r="I6" s="34" t="s">
        <v>7</v>
      </c>
      <c r="J6" s="34"/>
      <c r="K6" s="34"/>
      <c r="L6" s="34"/>
    </row>
    <row r="7" spans="1:26" ht="15.75" x14ac:dyDescent="0.25">
      <c r="D7" s="6"/>
      <c r="E7" s="6"/>
      <c r="F7" s="6"/>
      <c r="G7" s="6"/>
      <c r="H7" s="6"/>
      <c r="I7" s="33">
        <v>6</v>
      </c>
      <c r="J7" s="33"/>
      <c r="K7" s="33"/>
      <c r="L7" s="33"/>
    </row>
    <row r="8" spans="1:26" x14ac:dyDescent="0.25">
      <c r="D8" s="6"/>
      <c r="E8" s="6"/>
      <c r="F8" s="6"/>
      <c r="G8" s="6"/>
      <c r="H8" s="6"/>
      <c r="I8" s="34" t="s">
        <v>8</v>
      </c>
      <c r="J8" s="34"/>
      <c r="K8" s="34"/>
      <c r="L8" s="34"/>
    </row>
    <row r="10" spans="1:26" x14ac:dyDescent="0.25">
      <c r="D10" s="6"/>
      <c r="E10" s="6"/>
      <c r="F10" s="6"/>
      <c r="G10" s="6"/>
      <c r="H10" s="6"/>
      <c r="I10" s="7"/>
      <c r="J10" s="6"/>
      <c r="K10" s="6"/>
      <c r="L10" s="6"/>
    </row>
    <row r="11" spans="1:26" ht="15.75" x14ac:dyDescent="0.25">
      <c r="D11" s="35" t="s">
        <v>9</v>
      </c>
      <c r="E11" s="35"/>
      <c r="F11" s="36">
        <v>45553</v>
      </c>
      <c r="G11" s="36"/>
      <c r="H11" s="8"/>
      <c r="I11" s="7"/>
      <c r="J11" s="6"/>
      <c r="K11" s="6"/>
      <c r="L11" s="6"/>
    </row>
    <row r="12" spans="1:26" ht="15.75" x14ac:dyDescent="0.25">
      <c r="D12" s="35" t="s">
        <v>15</v>
      </c>
      <c r="E12" s="35"/>
      <c r="F12" s="37">
        <v>100</v>
      </c>
      <c r="G12" s="37"/>
      <c r="H12" s="9"/>
      <c r="J12" s="11"/>
      <c r="K12" s="11"/>
      <c r="L12" s="11"/>
    </row>
    <row r="13" spans="1:26" x14ac:dyDescent="0.25">
      <c r="D13" s="6"/>
      <c r="E13" s="6"/>
      <c r="F13" s="6"/>
      <c r="G13" s="6"/>
      <c r="H13" s="6"/>
      <c r="I13" s="7"/>
      <c r="J13" s="6"/>
      <c r="K13" s="6"/>
      <c r="L13" s="6"/>
    </row>
    <row r="14" spans="1:26" ht="42.75" x14ac:dyDescent="0.25">
      <c r="A14" s="12" t="s">
        <v>16</v>
      </c>
      <c r="B14" s="12" t="s">
        <v>25</v>
      </c>
      <c r="C14" s="12" t="s">
        <v>17</v>
      </c>
      <c r="D14" s="12" t="s">
        <v>0</v>
      </c>
      <c r="E14" s="12" t="s">
        <v>2</v>
      </c>
      <c r="F14" s="12" t="s">
        <v>3</v>
      </c>
      <c r="G14" s="12" t="s">
        <v>4</v>
      </c>
      <c r="H14" s="12" t="s">
        <v>22</v>
      </c>
      <c r="I14" s="12" t="s">
        <v>20</v>
      </c>
      <c r="J14" s="12" t="s">
        <v>1</v>
      </c>
      <c r="K14" s="12" t="s">
        <v>18</v>
      </c>
      <c r="L14" s="12" t="s">
        <v>5</v>
      </c>
    </row>
    <row r="15" spans="1:26" x14ac:dyDescent="0.25">
      <c r="A15" s="12" t="str">
        <f t="shared" ref="A15:A28" si="0">$I$5</f>
        <v>история</v>
      </c>
      <c r="B15" s="12">
        <v>5</v>
      </c>
      <c r="C15" s="13">
        <f t="shared" ref="C15:C28" si="1">ROW(B15)-14</f>
        <v>1</v>
      </c>
      <c r="D15" s="14" t="s">
        <v>65</v>
      </c>
      <c r="E15" s="14"/>
      <c r="F15" s="14"/>
      <c r="G15" s="14"/>
      <c r="H15" s="14">
        <f t="shared" ref="H15:H28" si="2">$I$7</f>
        <v>6</v>
      </c>
      <c r="I15" s="25" t="s">
        <v>60</v>
      </c>
      <c r="J15" s="14">
        <v>60</v>
      </c>
      <c r="K15" s="15">
        <f t="shared" ref="K15:K28" si="3">J15/$F$12</f>
        <v>0.6</v>
      </c>
      <c r="L15" s="27" t="s">
        <v>68</v>
      </c>
    </row>
    <row r="16" spans="1:26" x14ac:dyDescent="0.25">
      <c r="A16" s="12" t="str">
        <f t="shared" si="0"/>
        <v>история</v>
      </c>
      <c r="B16" s="12">
        <v>5</v>
      </c>
      <c r="C16" s="13">
        <f t="shared" si="1"/>
        <v>2</v>
      </c>
      <c r="D16" s="14" t="s">
        <v>55</v>
      </c>
      <c r="E16" s="14"/>
      <c r="F16" s="14"/>
      <c r="G16" s="14"/>
      <c r="H16" s="14">
        <f t="shared" si="2"/>
        <v>6</v>
      </c>
      <c r="I16" s="14" t="s">
        <v>54</v>
      </c>
      <c r="J16" s="14">
        <v>56</v>
      </c>
      <c r="K16" s="15">
        <f t="shared" si="3"/>
        <v>0.56000000000000005</v>
      </c>
      <c r="L16" s="27" t="s">
        <v>69</v>
      </c>
    </row>
    <row r="17" spans="1:12" x14ac:dyDescent="0.25">
      <c r="A17" s="12" t="str">
        <f t="shared" si="0"/>
        <v>история</v>
      </c>
      <c r="B17" s="12">
        <v>5</v>
      </c>
      <c r="C17" s="13">
        <f t="shared" si="1"/>
        <v>3</v>
      </c>
      <c r="D17" s="14" t="s">
        <v>59</v>
      </c>
      <c r="E17" s="14"/>
      <c r="F17" s="14"/>
      <c r="G17" s="14"/>
      <c r="H17" s="14">
        <f t="shared" si="2"/>
        <v>6</v>
      </c>
      <c r="I17" s="14" t="s">
        <v>60</v>
      </c>
      <c r="J17" s="14">
        <v>47</v>
      </c>
      <c r="K17" s="15">
        <f t="shared" si="3"/>
        <v>0.47</v>
      </c>
      <c r="L17" s="27" t="s">
        <v>69</v>
      </c>
    </row>
    <row r="18" spans="1:12" x14ac:dyDescent="0.25">
      <c r="A18" s="12" t="str">
        <f t="shared" si="0"/>
        <v>история</v>
      </c>
      <c r="B18" s="12">
        <v>5</v>
      </c>
      <c r="C18" s="13">
        <f t="shared" si="1"/>
        <v>4</v>
      </c>
      <c r="D18" s="14" t="s">
        <v>58</v>
      </c>
      <c r="E18" s="14"/>
      <c r="F18" s="14"/>
      <c r="G18" s="14"/>
      <c r="H18" s="14">
        <f t="shared" si="2"/>
        <v>6</v>
      </c>
      <c r="I18" s="14" t="s">
        <v>54</v>
      </c>
      <c r="J18" s="14">
        <v>45</v>
      </c>
      <c r="K18" s="15">
        <f t="shared" si="3"/>
        <v>0.45</v>
      </c>
      <c r="L18" s="27" t="s">
        <v>70</v>
      </c>
    </row>
    <row r="19" spans="1:12" x14ac:dyDescent="0.25">
      <c r="A19" s="12" t="str">
        <f t="shared" si="0"/>
        <v>история</v>
      </c>
      <c r="B19" s="12">
        <v>5</v>
      </c>
      <c r="C19" s="13">
        <f t="shared" si="1"/>
        <v>5</v>
      </c>
      <c r="D19" s="14" t="s">
        <v>61</v>
      </c>
      <c r="E19" s="14"/>
      <c r="F19" s="14"/>
      <c r="G19" s="14"/>
      <c r="H19" s="14">
        <f t="shared" si="2"/>
        <v>6</v>
      </c>
      <c r="I19" s="14" t="s">
        <v>60</v>
      </c>
      <c r="J19" s="14">
        <v>42</v>
      </c>
      <c r="K19" s="15">
        <f t="shared" si="3"/>
        <v>0.42</v>
      </c>
      <c r="L19" s="27" t="s">
        <v>70</v>
      </c>
    </row>
    <row r="20" spans="1:12" x14ac:dyDescent="0.25">
      <c r="A20" s="12" t="str">
        <f t="shared" si="0"/>
        <v>история</v>
      </c>
      <c r="B20" s="12">
        <v>5</v>
      </c>
      <c r="C20" s="13">
        <f t="shared" si="1"/>
        <v>6</v>
      </c>
      <c r="D20" s="14" t="s">
        <v>49</v>
      </c>
      <c r="E20" s="14"/>
      <c r="F20" s="14"/>
      <c r="G20" s="14"/>
      <c r="H20" s="14">
        <f t="shared" si="2"/>
        <v>6</v>
      </c>
      <c r="I20" s="26" t="s">
        <v>50</v>
      </c>
      <c r="J20" s="14">
        <v>36</v>
      </c>
      <c r="K20" s="15">
        <f t="shared" si="3"/>
        <v>0.36</v>
      </c>
      <c r="L20" s="27" t="s">
        <v>70</v>
      </c>
    </row>
    <row r="21" spans="1:12" x14ac:dyDescent="0.25">
      <c r="A21" s="12" t="str">
        <f t="shared" si="0"/>
        <v>история</v>
      </c>
      <c r="B21" s="12">
        <v>5</v>
      </c>
      <c r="C21" s="13">
        <f t="shared" si="1"/>
        <v>7</v>
      </c>
      <c r="D21" s="14" t="s">
        <v>62</v>
      </c>
      <c r="E21" s="14"/>
      <c r="F21" s="14"/>
      <c r="G21" s="14"/>
      <c r="H21" s="14">
        <f t="shared" si="2"/>
        <v>6</v>
      </c>
      <c r="I21" s="14" t="s">
        <v>60</v>
      </c>
      <c r="J21" s="14">
        <v>34</v>
      </c>
      <c r="K21" s="15">
        <f t="shared" si="3"/>
        <v>0.34</v>
      </c>
      <c r="L21" s="27" t="s">
        <v>70</v>
      </c>
    </row>
    <row r="22" spans="1:12" x14ac:dyDescent="0.25">
      <c r="A22" s="12" t="str">
        <f t="shared" si="0"/>
        <v>история</v>
      </c>
      <c r="B22" s="12">
        <v>5</v>
      </c>
      <c r="C22" s="13">
        <f t="shared" si="1"/>
        <v>8</v>
      </c>
      <c r="D22" s="14" t="s">
        <v>57</v>
      </c>
      <c r="E22" s="14"/>
      <c r="F22" s="14"/>
      <c r="G22" s="14"/>
      <c r="H22" s="14">
        <f t="shared" si="2"/>
        <v>6</v>
      </c>
      <c r="I22" s="14" t="s">
        <v>54</v>
      </c>
      <c r="J22" s="14">
        <v>32</v>
      </c>
      <c r="K22" s="15">
        <f t="shared" si="3"/>
        <v>0.32</v>
      </c>
      <c r="L22" s="27" t="s">
        <v>70</v>
      </c>
    </row>
    <row r="23" spans="1:12" x14ac:dyDescent="0.25">
      <c r="A23" s="12" t="str">
        <f t="shared" si="0"/>
        <v>история</v>
      </c>
      <c r="B23" s="12">
        <v>5</v>
      </c>
      <c r="C23" s="13">
        <f t="shared" si="1"/>
        <v>9</v>
      </c>
      <c r="D23" s="14" t="s">
        <v>63</v>
      </c>
      <c r="E23" s="14"/>
      <c r="F23" s="14"/>
      <c r="G23" s="14"/>
      <c r="H23" s="14">
        <f t="shared" si="2"/>
        <v>6</v>
      </c>
      <c r="I23" s="14" t="s">
        <v>60</v>
      </c>
      <c r="J23" s="14">
        <v>28</v>
      </c>
      <c r="K23" s="15">
        <f t="shared" si="3"/>
        <v>0.28000000000000003</v>
      </c>
      <c r="L23" s="27" t="s">
        <v>70</v>
      </c>
    </row>
    <row r="24" spans="1:12" x14ac:dyDescent="0.25">
      <c r="A24" s="12" t="str">
        <f t="shared" si="0"/>
        <v>история</v>
      </c>
      <c r="B24" s="12">
        <v>5</v>
      </c>
      <c r="C24" s="13">
        <f t="shared" si="1"/>
        <v>10</v>
      </c>
      <c r="D24" s="14" t="s">
        <v>64</v>
      </c>
      <c r="E24" s="14"/>
      <c r="F24" s="14"/>
      <c r="G24" s="14"/>
      <c r="H24" s="14">
        <f t="shared" si="2"/>
        <v>6</v>
      </c>
      <c r="I24" s="14" t="s">
        <v>60</v>
      </c>
      <c r="J24" s="14">
        <v>27</v>
      </c>
      <c r="K24" s="15">
        <f t="shared" si="3"/>
        <v>0.27</v>
      </c>
      <c r="L24" s="27" t="s">
        <v>70</v>
      </c>
    </row>
    <row r="25" spans="1:12" x14ac:dyDescent="0.25">
      <c r="A25" s="12" t="str">
        <f t="shared" si="0"/>
        <v>история</v>
      </c>
      <c r="B25" s="12">
        <v>5</v>
      </c>
      <c r="C25" s="13">
        <f t="shared" si="1"/>
        <v>11</v>
      </c>
      <c r="D25" s="14" t="s">
        <v>51</v>
      </c>
      <c r="E25" s="14"/>
      <c r="F25" s="14"/>
      <c r="G25" s="14"/>
      <c r="H25" s="14">
        <f t="shared" si="2"/>
        <v>6</v>
      </c>
      <c r="I25" s="14" t="s">
        <v>50</v>
      </c>
      <c r="J25" s="14">
        <v>22</v>
      </c>
      <c r="K25" s="15">
        <f t="shared" si="3"/>
        <v>0.22</v>
      </c>
      <c r="L25" s="27" t="s">
        <v>70</v>
      </c>
    </row>
    <row r="26" spans="1:12" x14ac:dyDescent="0.25">
      <c r="A26" s="12" t="str">
        <f t="shared" si="0"/>
        <v>история</v>
      </c>
      <c r="B26" s="12">
        <v>5</v>
      </c>
      <c r="C26" s="13">
        <f t="shared" si="1"/>
        <v>12</v>
      </c>
      <c r="D26" s="14" t="s">
        <v>53</v>
      </c>
      <c r="E26" s="14"/>
      <c r="F26" s="14"/>
      <c r="G26" s="14"/>
      <c r="H26" s="14">
        <f t="shared" si="2"/>
        <v>6</v>
      </c>
      <c r="I26" s="14" t="s">
        <v>54</v>
      </c>
      <c r="J26" s="14">
        <v>22</v>
      </c>
      <c r="K26" s="15">
        <f t="shared" si="3"/>
        <v>0.22</v>
      </c>
      <c r="L26" s="27" t="s">
        <v>70</v>
      </c>
    </row>
    <row r="27" spans="1:12" x14ac:dyDescent="0.25">
      <c r="A27" s="12" t="str">
        <f t="shared" si="0"/>
        <v>история</v>
      </c>
      <c r="B27" s="12">
        <v>5</v>
      </c>
      <c r="C27" s="13">
        <f t="shared" si="1"/>
        <v>13</v>
      </c>
      <c r="D27" s="14" t="s">
        <v>52</v>
      </c>
      <c r="E27" s="14"/>
      <c r="F27" s="14"/>
      <c r="G27" s="14"/>
      <c r="H27" s="14">
        <f t="shared" si="2"/>
        <v>6</v>
      </c>
      <c r="I27" s="14" t="s">
        <v>50</v>
      </c>
      <c r="J27" s="14">
        <v>19</v>
      </c>
      <c r="K27" s="15">
        <f t="shared" si="3"/>
        <v>0.19</v>
      </c>
      <c r="L27" s="27" t="s">
        <v>70</v>
      </c>
    </row>
    <row r="28" spans="1:12" x14ac:dyDescent="0.25">
      <c r="A28" s="12" t="str">
        <f t="shared" si="0"/>
        <v>история</v>
      </c>
      <c r="B28" s="12">
        <v>5</v>
      </c>
      <c r="C28" s="13">
        <f t="shared" si="1"/>
        <v>14</v>
      </c>
      <c r="D28" s="14" t="s">
        <v>56</v>
      </c>
      <c r="E28" s="14"/>
      <c r="F28" s="14"/>
      <c r="G28" s="14"/>
      <c r="H28" s="14">
        <f t="shared" si="2"/>
        <v>6</v>
      </c>
      <c r="I28" s="14" t="s">
        <v>54</v>
      </c>
      <c r="J28" s="14">
        <v>16</v>
      </c>
      <c r="K28" s="15">
        <f t="shared" si="3"/>
        <v>0.16</v>
      </c>
      <c r="L28" s="27" t="s">
        <v>70</v>
      </c>
    </row>
    <row r="32" spans="1:12" ht="15.75" x14ac:dyDescent="0.25">
      <c r="D32" s="16"/>
      <c r="E32" s="16"/>
      <c r="F32" s="17"/>
      <c r="G32" s="17"/>
      <c r="H32" s="17"/>
      <c r="I32" s="7"/>
      <c r="J32" s="6"/>
      <c r="K32" s="6"/>
      <c r="L32" s="18"/>
    </row>
    <row r="33" spans="4:12" ht="15.75" x14ac:dyDescent="0.25">
      <c r="D33" s="4" t="s">
        <v>11</v>
      </c>
      <c r="F33" s="19"/>
      <c r="G33" s="20"/>
      <c r="H33" s="20" t="s">
        <v>67</v>
      </c>
      <c r="I33" s="21"/>
      <c r="J33" s="20"/>
      <c r="K33" s="19"/>
      <c r="L33" s="22"/>
    </row>
    <row r="34" spans="4:12" x14ac:dyDescent="0.25">
      <c r="D34" s="6"/>
      <c r="E34" s="6"/>
      <c r="F34" s="23" t="s">
        <v>13</v>
      </c>
      <c r="G34" s="30" t="s">
        <v>10</v>
      </c>
      <c r="H34" s="30"/>
      <c r="I34" s="30"/>
      <c r="J34" s="30"/>
      <c r="K34" s="24"/>
      <c r="L34" s="6"/>
    </row>
    <row r="35" spans="4:12" ht="15.75" x14ac:dyDescent="0.25">
      <c r="D35" s="4" t="s">
        <v>12</v>
      </c>
      <c r="F35" s="19"/>
      <c r="G35" s="20"/>
      <c r="H35" s="20" t="s">
        <v>66</v>
      </c>
      <c r="I35" s="21"/>
      <c r="J35" s="20"/>
      <c r="K35" s="19"/>
      <c r="L35" s="22"/>
    </row>
    <row r="36" spans="4:12" x14ac:dyDescent="0.25">
      <c r="F36" s="23" t="s">
        <v>13</v>
      </c>
      <c r="G36" s="30" t="s">
        <v>10</v>
      </c>
      <c r="H36" s="30"/>
      <c r="I36" s="30"/>
      <c r="J36" s="30"/>
      <c r="K36" s="24"/>
    </row>
    <row r="37" spans="4:12" x14ac:dyDescent="0.25">
      <c r="F37" s="24"/>
      <c r="G37" s="24"/>
      <c r="H37" s="24"/>
      <c r="I37" s="24"/>
      <c r="J37" s="24"/>
      <c r="K37" s="24"/>
    </row>
    <row r="63" ht="22.5" customHeight="1" x14ac:dyDescent="0.25"/>
  </sheetData>
  <sheetProtection selectLockedCells="1"/>
  <autoFilter ref="A14:L14"/>
  <sortState ref="A15:L28">
    <sortCondition descending="1" ref="J15"/>
  </sortState>
  <mergeCells count="12">
    <mergeCell ref="G36:J36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34:J34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L15:L28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68"/>
  <sheetViews>
    <sheetView view="pageBreakPreview" topLeftCell="A13" zoomScale="91" zoomScaleNormal="40" zoomScaleSheetLayoutView="91" workbookViewId="0">
      <selection activeCell="E35" sqref="E35"/>
    </sheetView>
  </sheetViews>
  <sheetFormatPr defaultRowHeight="15" x14ac:dyDescent="0.25"/>
  <cols>
    <col min="1" max="1" width="9.5703125" style="1" bestFit="1" customWidth="1"/>
    <col min="2" max="2" width="9.140625" style="1" customWidth="1"/>
    <col min="3" max="3" width="4.42578125" style="1" bestFit="1" customWidth="1"/>
    <col min="4" max="7" width="16.7109375" style="1" customWidth="1"/>
    <col min="8" max="8" width="16.5703125" style="1" customWidth="1"/>
    <col min="9" max="9" width="14.140625" style="10" customWidth="1"/>
    <col min="10" max="10" width="18.140625" style="1" customWidth="1"/>
    <col min="11" max="11" width="6.140625" style="1" customWidth="1"/>
    <col min="12" max="12" width="15" style="1" customWidth="1"/>
    <col min="13" max="16384" width="9.140625" style="1"/>
  </cols>
  <sheetData>
    <row r="1" spans="1:26" ht="15.75" x14ac:dyDescent="0.25">
      <c r="A1" s="31" t="s">
        <v>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x14ac:dyDescent="0.25">
      <c r="D2" s="3"/>
      <c r="E2" s="3"/>
      <c r="F2" s="3"/>
      <c r="G2" s="3"/>
      <c r="H2" s="3"/>
      <c r="I2" s="3"/>
      <c r="J2" s="3"/>
      <c r="K2" s="3"/>
      <c r="L2" s="3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x14ac:dyDescent="0.25">
      <c r="A3" s="32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5" spans="1:26" ht="15.75" x14ac:dyDescent="0.25">
      <c r="D5" s="4" t="s">
        <v>14</v>
      </c>
      <c r="E5" s="4"/>
      <c r="F5" s="4"/>
      <c r="G5" s="4"/>
      <c r="H5" s="5"/>
      <c r="I5" s="33" t="s">
        <v>19</v>
      </c>
      <c r="J5" s="33"/>
      <c r="K5" s="33"/>
      <c r="L5" s="33"/>
    </row>
    <row r="6" spans="1:26" x14ac:dyDescent="0.25">
      <c r="D6" s="6"/>
      <c r="E6" s="6"/>
      <c r="F6" s="6"/>
      <c r="G6" s="6"/>
      <c r="H6" s="6"/>
      <c r="I6" s="34" t="s">
        <v>7</v>
      </c>
      <c r="J6" s="34"/>
      <c r="K6" s="34"/>
      <c r="L6" s="34"/>
    </row>
    <row r="7" spans="1:26" ht="15.75" x14ac:dyDescent="0.25">
      <c r="D7" s="6"/>
      <c r="E7" s="6"/>
      <c r="F7" s="6"/>
      <c r="G7" s="6"/>
      <c r="H7" s="6"/>
      <c r="I7" s="33">
        <v>7</v>
      </c>
      <c r="J7" s="33"/>
      <c r="K7" s="33"/>
      <c r="L7" s="33"/>
    </row>
    <row r="8" spans="1:26" x14ac:dyDescent="0.25">
      <c r="D8" s="6"/>
      <c r="E8" s="6"/>
      <c r="F8" s="6"/>
      <c r="G8" s="6"/>
      <c r="H8" s="6"/>
      <c r="I8" s="34" t="s">
        <v>8</v>
      </c>
      <c r="J8" s="34"/>
      <c r="K8" s="34"/>
      <c r="L8" s="34"/>
    </row>
    <row r="10" spans="1:26" x14ac:dyDescent="0.25">
      <c r="D10" s="6"/>
      <c r="E10" s="6"/>
      <c r="F10" s="6"/>
      <c r="G10" s="6"/>
      <c r="H10" s="6"/>
      <c r="I10" s="7"/>
      <c r="J10" s="6"/>
      <c r="K10" s="6"/>
      <c r="L10" s="6"/>
    </row>
    <row r="11" spans="1:26" ht="15.75" x14ac:dyDescent="0.25">
      <c r="D11" s="35" t="s">
        <v>9</v>
      </c>
      <c r="E11" s="35"/>
      <c r="F11" s="36">
        <v>45553</v>
      </c>
      <c r="G11" s="36"/>
      <c r="H11" s="8"/>
      <c r="I11" s="7"/>
      <c r="J11" s="6"/>
      <c r="K11" s="6"/>
      <c r="L11" s="6"/>
    </row>
    <row r="12" spans="1:26" ht="15.75" x14ac:dyDescent="0.25">
      <c r="D12" s="35" t="s">
        <v>15</v>
      </c>
      <c r="E12" s="35"/>
      <c r="F12" s="37">
        <v>100</v>
      </c>
      <c r="G12" s="37"/>
      <c r="H12" s="9"/>
      <c r="J12" s="11"/>
      <c r="K12" s="11"/>
      <c r="L12" s="11"/>
    </row>
    <row r="13" spans="1:26" x14ac:dyDescent="0.25">
      <c r="D13" s="6"/>
      <c r="E13" s="6"/>
      <c r="F13" s="6"/>
      <c r="G13" s="6"/>
      <c r="H13" s="6"/>
      <c r="I13" s="7"/>
      <c r="J13" s="6"/>
      <c r="K13" s="6"/>
      <c r="L13" s="6"/>
    </row>
    <row r="14" spans="1:26" ht="42.75" x14ac:dyDescent="0.25">
      <c r="A14" s="12" t="s">
        <v>16</v>
      </c>
      <c r="B14" s="12" t="s">
        <v>25</v>
      </c>
      <c r="C14" s="12" t="s">
        <v>17</v>
      </c>
      <c r="D14" s="12" t="s">
        <v>0</v>
      </c>
      <c r="E14" s="12" t="s">
        <v>2</v>
      </c>
      <c r="F14" s="12" t="s">
        <v>3</v>
      </c>
      <c r="G14" s="12" t="s">
        <v>4</v>
      </c>
      <c r="H14" s="12" t="s">
        <v>22</v>
      </c>
      <c r="I14" s="12" t="s">
        <v>20</v>
      </c>
      <c r="J14" s="12" t="s">
        <v>1</v>
      </c>
      <c r="K14" s="12" t="s">
        <v>18</v>
      </c>
      <c r="L14" s="12" t="s">
        <v>5</v>
      </c>
    </row>
    <row r="15" spans="1:26" x14ac:dyDescent="0.25">
      <c r="A15" s="12" t="str">
        <f t="shared" ref="A15:A33" si="0">$I$5</f>
        <v>история</v>
      </c>
      <c r="B15" s="12">
        <f t="shared" ref="B15:B33" si="1">$A$3</f>
        <v>1</v>
      </c>
      <c r="C15" s="13">
        <f t="shared" ref="C15:C33" si="2">ROW(B15)-14</f>
        <v>1</v>
      </c>
      <c r="D15" s="14" t="s">
        <v>72</v>
      </c>
      <c r="E15" s="14"/>
      <c r="F15" s="14"/>
      <c r="G15" s="14"/>
      <c r="H15" s="14">
        <f t="shared" ref="H15:H33" si="3">$I$7</f>
        <v>7</v>
      </c>
      <c r="I15" s="25" t="s">
        <v>73</v>
      </c>
      <c r="J15" s="14">
        <v>81</v>
      </c>
      <c r="K15" s="15">
        <f t="shared" ref="K15:K33" si="4">J15/$F$12</f>
        <v>0.81</v>
      </c>
      <c r="L15" s="14" t="s">
        <v>26</v>
      </c>
    </row>
    <row r="16" spans="1:26" x14ac:dyDescent="0.25">
      <c r="A16" s="12" t="str">
        <f t="shared" si="0"/>
        <v>история</v>
      </c>
      <c r="B16" s="12">
        <f t="shared" si="1"/>
        <v>1</v>
      </c>
      <c r="C16" s="13">
        <f t="shared" si="2"/>
        <v>2</v>
      </c>
      <c r="D16" s="14" t="s">
        <v>74</v>
      </c>
      <c r="E16" s="14"/>
      <c r="F16" s="14"/>
      <c r="G16" s="14"/>
      <c r="H16" s="14">
        <f t="shared" si="3"/>
        <v>7</v>
      </c>
      <c r="I16" s="14" t="s">
        <v>75</v>
      </c>
      <c r="J16" s="14">
        <v>57</v>
      </c>
      <c r="K16" s="15">
        <f t="shared" si="4"/>
        <v>0.56999999999999995</v>
      </c>
      <c r="L16" s="14" t="s">
        <v>27</v>
      </c>
    </row>
    <row r="17" spans="1:12" x14ac:dyDescent="0.25">
      <c r="A17" s="12" t="str">
        <f t="shared" si="0"/>
        <v>история</v>
      </c>
      <c r="B17" s="12">
        <f t="shared" si="1"/>
        <v>1</v>
      </c>
      <c r="C17" s="13">
        <f t="shared" si="2"/>
        <v>3</v>
      </c>
      <c r="D17" s="14" t="s">
        <v>76</v>
      </c>
      <c r="E17" s="14"/>
      <c r="F17" s="14"/>
      <c r="G17" s="14"/>
      <c r="H17" s="14">
        <f t="shared" si="3"/>
        <v>7</v>
      </c>
      <c r="I17" s="14" t="s">
        <v>73</v>
      </c>
      <c r="J17" s="14">
        <v>55</v>
      </c>
      <c r="K17" s="15">
        <f t="shared" si="4"/>
        <v>0.55000000000000004</v>
      </c>
      <c r="L17" s="14" t="s">
        <v>27</v>
      </c>
    </row>
    <row r="18" spans="1:12" x14ac:dyDescent="0.25">
      <c r="A18" s="12" t="str">
        <f t="shared" si="0"/>
        <v>история</v>
      </c>
      <c r="B18" s="12">
        <f t="shared" si="1"/>
        <v>1</v>
      </c>
      <c r="C18" s="13">
        <f t="shared" si="2"/>
        <v>4</v>
      </c>
      <c r="D18" s="14" t="s">
        <v>77</v>
      </c>
      <c r="E18" s="14"/>
      <c r="F18" s="14"/>
      <c r="G18" s="14"/>
      <c r="H18" s="14">
        <f t="shared" si="3"/>
        <v>7</v>
      </c>
      <c r="I18" s="14" t="s">
        <v>75</v>
      </c>
      <c r="J18" s="14">
        <v>53</v>
      </c>
      <c r="K18" s="15">
        <f t="shared" si="4"/>
        <v>0.53</v>
      </c>
      <c r="L18" s="14" t="s">
        <v>27</v>
      </c>
    </row>
    <row r="19" spans="1:12" x14ac:dyDescent="0.25">
      <c r="A19" s="12" t="str">
        <f t="shared" si="0"/>
        <v>история</v>
      </c>
      <c r="B19" s="12">
        <f t="shared" si="1"/>
        <v>1</v>
      </c>
      <c r="C19" s="13">
        <f t="shared" si="2"/>
        <v>5</v>
      </c>
      <c r="D19" s="14" t="s">
        <v>78</v>
      </c>
      <c r="E19" s="14"/>
      <c r="F19" s="14"/>
      <c r="G19" s="14"/>
      <c r="H19" s="14">
        <f t="shared" si="3"/>
        <v>7</v>
      </c>
      <c r="I19" s="14" t="s">
        <v>79</v>
      </c>
      <c r="J19" s="14">
        <v>41</v>
      </c>
      <c r="K19" s="15">
        <f t="shared" si="4"/>
        <v>0.41</v>
      </c>
      <c r="L19" s="14" t="s">
        <v>28</v>
      </c>
    </row>
    <row r="20" spans="1:12" x14ac:dyDescent="0.25">
      <c r="A20" s="12" t="str">
        <f t="shared" si="0"/>
        <v>история</v>
      </c>
      <c r="B20" s="12">
        <f t="shared" si="1"/>
        <v>1</v>
      </c>
      <c r="C20" s="13">
        <f t="shared" si="2"/>
        <v>6</v>
      </c>
      <c r="D20" s="14" t="s">
        <v>80</v>
      </c>
      <c r="E20" s="14"/>
      <c r="F20" s="14"/>
      <c r="G20" s="14"/>
      <c r="H20" s="14">
        <f t="shared" si="3"/>
        <v>7</v>
      </c>
      <c r="I20" s="14" t="s">
        <v>73</v>
      </c>
      <c r="J20" s="14">
        <v>34</v>
      </c>
      <c r="K20" s="15">
        <f t="shared" si="4"/>
        <v>0.34</v>
      </c>
      <c r="L20" s="14" t="s">
        <v>28</v>
      </c>
    </row>
    <row r="21" spans="1:12" x14ac:dyDescent="0.25">
      <c r="A21" s="12" t="str">
        <f t="shared" si="0"/>
        <v>история</v>
      </c>
      <c r="B21" s="12">
        <f t="shared" si="1"/>
        <v>1</v>
      </c>
      <c r="C21" s="13">
        <f t="shared" si="2"/>
        <v>7</v>
      </c>
      <c r="D21" s="14" t="s">
        <v>81</v>
      </c>
      <c r="E21" s="14"/>
      <c r="F21" s="14"/>
      <c r="G21" s="14"/>
      <c r="H21" s="14">
        <f t="shared" si="3"/>
        <v>7</v>
      </c>
      <c r="I21" s="14" t="s">
        <v>79</v>
      </c>
      <c r="J21" s="14">
        <v>29</v>
      </c>
      <c r="K21" s="15">
        <f t="shared" si="4"/>
        <v>0.28999999999999998</v>
      </c>
      <c r="L21" s="14" t="s">
        <v>28</v>
      </c>
    </row>
    <row r="22" spans="1:12" x14ac:dyDescent="0.25">
      <c r="A22" s="12" t="str">
        <f t="shared" si="0"/>
        <v>история</v>
      </c>
      <c r="B22" s="12">
        <f t="shared" si="1"/>
        <v>1</v>
      </c>
      <c r="C22" s="13">
        <f t="shared" si="2"/>
        <v>8</v>
      </c>
      <c r="D22" s="14" t="s">
        <v>82</v>
      </c>
      <c r="E22" s="14"/>
      <c r="F22" s="14"/>
      <c r="G22" s="14"/>
      <c r="H22" s="14">
        <f t="shared" si="3"/>
        <v>7</v>
      </c>
      <c r="I22" s="26" t="s">
        <v>83</v>
      </c>
      <c r="J22" s="14">
        <v>28</v>
      </c>
      <c r="K22" s="15">
        <f t="shared" si="4"/>
        <v>0.28000000000000003</v>
      </c>
      <c r="L22" s="14" t="s">
        <v>28</v>
      </c>
    </row>
    <row r="23" spans="1:12" x14ac:dyDescent="0.25">
      <c r="A23" s="12" t="str">
        <f t="shared" si="0"/>
        <v>история</v>
      </c>
      <c r="B23" s="12">
        <f t="shared" si="1"/>
        <v>1</v>
      </c>
      <c r="C23" s="13">
        <f t="shared" si="2"/>
        <v>9</v>
      </c>
      <c r="D23" s="14" t="s">
        <v>84</v>
      </c>
      <c r="E23" s="14"/>
      <c r="F23" s="14"/>
      <c r="G23" s="14"/>
      <c r="H23" s="14">
        <f t="shared" si="3"/>
        <v>7</v>
      </c>
      <c r="I23" s="14" t="s">
        <v>83</v>
      </c>
      <c r="J23" s="14">
        <v>28</v>
      </c>
      <c r="K23" s="15">
        <f t="shared" si="4"/>
        <v>0.28000000000000003</v>
      </c>
      <c r="L23" s="14" t="s">
        <v>28</v>
      </c>
    </row>
    <row r="24" spans="1:12" x14ac:dyDescent="0.25">
      <c r="A24" s="12" t="str">
        <f t="shared" si="0"/>
        <v>история</v>
      </c>
      <c r="B24" s="12">
        <f t="shared" si="1"/>
        <v>1</v>
      </c>
      <c r="C24" s="13">
        <f t="shared" si="2"/>
        <v>10</v>
      </c>
      <c r="D24" s="14" t="s">
        <v>85</v>
      </c>
      <c r="E24" s="14"/>
      <c r="F24" s="14"/>
      <c r="G24" s="14"/>
      <c r="H24" s="14">
        <f t="shared" si="3"/>
        <v>7</v>
      </c>
      <c r="I24" s="14" t="s">
        <v>75</v>
      </c>
      <c r="J24" s="14">
        <v>28</v>
      </c>
      <c r="K24" s="15">
        <f t="shared" si="4"/>
        <v>0.28000000000000003</v>
      </c>
      <c r="L24" s="14" t="s">
        <v>28</v>
      </c>
    </row>
    <row r="25" spans="1:12" x14ac:dyDescent="0.25">
      <c r="A25" s="12" t="str">
        <f t="shared" si="0"/>
        <v>история</v>
      </c>
      <c r="B25" s="12">
        <f t="shared" si="1"/>
        <v>1</v>
      </c>
      <c r="C25" s="13">
        <f t="shared" si="2"/>
        <v>11</v>
      </c>
      <c r="D25" s="14" t="s">
        <v>86</v>
      </c>
      <c r="E25" s="14"/>
      <c r="F25" s="14"/>
      <c r="G25" s="14"/>
      <c r="H25" s="14">
        <f t="shared" si="3"/>
        <v>7</v>
      </c>
      <c r="I25" s="14" t="s">
        <v>83</v>
      </c>
      <c r="J25" s="14">
        <v>27</v>
      </c>
      <c r="K25" s="15">
        <f t="shared" si="4"/>
        <v>0.27</v>
      </c>
      <c r="L25" s="14" t="s">
        <v>28</v>
      </c>
    </row>
    <row r="26" spans="1:12" x14ac:dyDescent="0.25">
      <c r="A26" s="12" t="str">
        <f t="shared" si="0"/>
        <v>история</v>
      </c>
      <c r="B26" s="12">
        <f t="shared" si="1"/>
        <v>1</v>
      </c>
      <c r="C26" s="13">
        <f t="shared" si="2"/>
        <v>12</v>
      </c>
      <c r="D26" s="14" t="s">
        <v>87</v>
      </c>
      <c r="E26" s="14"/>
      <c r="F26" s="14"/>
      <c r="G26" s="14"/>
      <c r="H26" s="14">
        <f t="shared" si="3"/>
        <v>7</v>
      </c>
      <c r="I26" s="14" t="s">
        <v>83</v>
      </c>
      <c r="J26" s="14">
        <v>26</v>
      </c>
      <c r="K26" s="15">
        <f t="shared" si="4"/>
        <v>0.26</v>
      </c>
      <c r="L26" s="14" t="s">
        <v>28</v>
      </c>
    </row>
    <row r="27" spans="1:12" x14ac:dyDescent="0.25">
      <c r="A27" s="12" t="str">
        <f t="shared" si="0"/>
        <v>история</v>
      </c>
      <c r="B27" s="12">
        <f t="shared" si="1"/>
        <v>1</v>
      </c>
      <c r="C27" s="13">
        <f t="shared" si="2"/>
        <v>13</v>
      </c>
      <c r="D27" s="14" t="s">
        <v>88</v>
      </c>
      <c r="E27" s="14"/>
      <c r="F27" s="14"/>
      <c r="G27" s="14"/>
      <c r="H27" s="14">
        <f t="shared" si="3"/>
        <v>7</v>
      </c>
      <c r="I27" s="14" t="s">
        <v>73</v>
      </c>
      <c r="J27" s="14">
        <v>25</v>
      </c>
      <c r="K27" s="15">
        <f t="shared" si="4"/>
        <v>0.25</v>
      </c>
      <c r="L27" s="14" t="s">
        <v>28</v>
      </c>
    </row>
    <row r="28" spans="1:12" x14ac:dyDescent="0.25">
      <c r="A28" s="12" t="str">
        <f t="shared" si="0"/>
        <v>история</v>
      </c>
      <c r="B28" s="12">
        <f t="shared" si="1"/>
        <v>1</v>
      </c>
      <c r="C28" s="13">
        <f t="shared" si="2"/>
        <v>14</v>
      </c>
      <c r="D28" s="14" t="s">
        <v>89</v>
      </c>
      <c r="E28" s="14"/>
      <c r="F28" s="14"/>
      <c r="G28" s="14"/>
      <c r="H28" s="14">
        <f t="shared" si="3"/>
        <v>7</v>
      </c>
      <c r="I28" s="14" t="s">
        <v>79</v>
      </c>
      <c r="J28" s="14">
        <v>22</v>
      </c>
      <c r="K28" s="15">
        <f t="shared" si="4"/>
        <v>0.22</v>
      </c>
      <c r="L28" s="14" t="s">
        <v>28</v>
      </c>
    </row>
    <row r="29" spans="1:12" x14ac:dyDescent="0.25">
      <c r="A29" s="12" t="str">
        <f t="shared" si="0"/>
        <v>история</v>
      </c>
      <c r="B29" s="12">
        <f t="shared" si="1"/>
        <v>1</v>
      </c>
      <c r="C29" s="13">
        <f t="shared" si="2"/>
        <v>15</v>
      </c>
      <c r="D29" s="14" t="s">
        <v>90</v>
      </c>
      <c r="E29" s="14"/>
      <c r="F29" s="14"/>
      <c r="G29" s="14"/>
      <c r="H29" s="14">
        <f t="shared" si="3"/>
        <v>7</v>
      </c>
      <c r="I29" s="14" t="s">
        <v>79</v>
      </c>
      <c r="J29" s="14">
        <v>20</v>
      </c>
      <c r="K29" s="15">
        <f t="shared" si="4"/>
        <v>0.2</v>
      </c>
      <c r="L29" s="14" t="s">
        <v>28</v>
      </c>
    </row>
    <row r="30" spans="1:12" x14ac:dyDescent="0.25">
      <c r="A30" s="12" t="str">
        <f t="shared" si="0"/>
        <v>история</v>
      </c>
      <c r="B30" s="12">
        <f t="shared" si="1"/>
        <v>1</v>
      </c>
      <c r="C30" s="13">
        <f t="shared" si="2"/>
        <v>16</v>
      </c>
      <c r="D30" s="14" t="s">
        <v>91</v>
      </c>
      <c r="E30" s="14"/>
      <c r="F30" s="14"/>
      <c r="G30" s="14"/>
      <c r="H30" s="14">
        <f t="shared" si="3"/>
        <v>7</v>
      </c>
      <c r="I30" s="14" t="s">
        <v>79</v>
      </c>
      <c r="J30" s="14">
        <v>19</v>
      </c>
      <c r="K30" s="15">
        <f t="shared" si="4"/>
        <v>0.19</v>
      </c>
      <c r="L30" s="14" t="s">
        <v>28</v>
      </c>
    </row>
    <row r="31" spans="1:12" x14ac:dyDescent="0.25">
      <c r="A31" s="12" t="str">
        <f t="shared" si="0"/>
        <v>история</v>
      </c>
      <c r="B31" s="12">
        <f t="shared" si="1"/>
        <v>1</v>
      </c>
      <c r="C31" s="13">
        <f t="shared" si="2"/>
        <v>17</v>
      </c>
      <c r="D31" s="14" t="s">
        <v>92</v>
      </c>
      <c r="E31" s="14"/>
      <c r="F31" s="14"/>
      <c r="G31" s="14"/>
      <c r="H31" s="14">
        <f t="shared" si="3"/>
        <v>7</v>
      </c>
      <c r="I31" s="14" t="s">
        <v>79</v>
      </c>
      <c r="J31" s="14">
        <v>18</v>
      </c>
      <c r="K31" s="15">
        <f t="shared" si="4"/>
        <v>0.18</v>
      </c>
      <c r="L31" s="14" t="s">
        <v>28</v>
      </c>
    </row>
    <row r="32" spans="1:12" x14ac:dyDescent="0.25">
      <c r="A32" s="12" t="str">
        <f t="shared" si="0"/>
        <v>история</v>
      </c>
      <c r="B32" s="12">
        <f t="shared" si="1"/>
        <v>1</v>
      </c>
      <c r="C32" s="13">
        <f t="shared" si="2"/>
        <v>18</v>
      </c>
      <c r="D32" s="14" t="s">
        <v>93</v>
      </c>
      <c r="E32" s="14"/>
      <c r="F32" s="14"/>
      <c r="G32" s="14"/>
      <c r="H32" s="14">
        <f t="shared" si="3"/>
        <v>7</v>
      </c>
      <c r="I32" s="14" t="s">
        <v>79</v>
      </c>
      <c r="J32" s="14">
        <v>18</v>
      </c>
      <c r="K32" s="15">
        <f t="shared" si="4"/>
        <v>0.18</v>
      </c>
      <c r="L32" s="14" t="s">
        <v>28</v>
      </c>
    </row>
    <row r="33" spans="1:12" x14ac:dyDescent="0.25">
      <c r="A33" s="12" t="str">
        <f t="shared" si="0"/>
        <v>история</v>
      </c>
      <c r="B33" s="12">
        <f t="shared" si="1"/>
        <v>1</v>
      </c>
      <c r="C33" s="13">
        <f t="shared" si="2"/>
        <v>19</v>
      </c>
      <c r="D33" s="14" t="s">
        <v>94</v>
      </c>
      <c r="E33" s="14"/>
      <c r="F33" s="14"/>
      <c r="G33" s="14"/>
      <c r="H33" s="14">
        <f t="shared" si="3"/>
        <v>7</v>
      </c>
      <c r="I33" s="14" t="s">
        <v>79</v>
      </c>
      <c r="J33" s="14">
        <v>17</v>
      </c>
      <c r="K33" s="15">
        <f t="shared" si="4"/>
        <v>0.17</v>
      </c>
      <c r="L33" s="14" t="s">
        <v>28</v>
      </c>
    </row>
    <row r="37" spans="1:12" ht="15.75" x14ac:dyDescent="0.25">
      <c r="D37" s="16"/>
      <c r="E37" s="16"/>
      <c r="F37" s="17"/>
      <c r="G37" s="17"/>
      <c r="H37" s="17"/>
      <c r="I37" s="7"/>
      <c r="J37" s="6"/>
      <c r="K37" s="6"/>
      <c r="L37" s="18"/>
    </row>
    <row r="38" spans="1:12" ht="15.75" x14ac:dyDescent="0.25">
      <c r="D38" s="4" t="s">
        <v>11</v>
      </c>
      <c r="F38" s="19"/>
      <c r="G38" s="20"/>
      <c r="H38" s="20" t="s">
        <v>67</v>
      </c>
      <c r="I38" s="21"/>
      <c r="J38" s="20"/>
      <c r="K38" s="19"/>
      <c r="L38" s="22"/>
    </row>
    <row r="39" spans="1:12" x14ac:dyDescent="0.25">
      <c r="D39" s="6"/>
      <c r="E39" s="6"/>
      <c r="F39" s="23" t="s">
        <v>13</v>
      </c>
      <c r="G39" s="30" t="s">
        <v>10</v>
      </c>
      <c r="H39" s="30"/>
      <c r="I39" s="30"/>
      <c r="J39" s="30"/>
      <c r="K39" s="24"/>
      <c r="L39" s="6"/>
    </row>
    <row r="40" spans="1:12" ht="15.75" x14ac:dyDescent="0.25">
      <c r="D40" s="4" t="s">
        <v>12</v>
      </c>
      <c r="F40" s="19"/>
      <c r="G40" s="20"/>
      <c r="H40" s="20" t="s">
        <v>95</v>
      </c>
      <c r="I40" s="21"/>
      <c r="J40" s="20"/>
      <c r="K40" s="19"/>
      <c r="L40" s="22"/>
    </row>
    <row r="41" spans="1:12" x14ac:dyDescent="0.25">
      <c r="F41" s="23" t="s">
        <v>13</v>
      </c>
      <c r="G41" s="30" t="s">
        <v>10</v>
      </c>
      <c r="H41" s="30"/>
      <c r="I41" s="30"/>
      <c r="J41" s="30"/>
      <c r="K41" s="24"/>
    </row>
    <row r="42" spans="1:12" x14ac:dyDescent="0.25">
      <c r="F42" s="24"/>
      <c r="G42" s="24"/>
      <c r="H42" s="24"/>
      <c r="I42" s="24"/>
      <c r="J42" s="24"/>
      <c r="K42" s="24"/>
    </row>
    <row r="68" ht="22.5" customHeight="1" x14ac:dyDescent="0.25"/>
  </sheetData>
  <sheetProtection selectLockedCells="1"/>
  <autoFilter ref="A14:L14"/>
  <mergeCells count="12">
    <mergeCell ref="G41:J41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39:J39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[2]Правила!#REF!</xm:f>
          </x14:formula1>
          <xm:sqref>L15:L33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67"/>
  <sheetViews>
    <sheetView view="pageBreakPreview" topLeftCell="B14" zoomScale="130" zoomScaleNormal="40" zoomScaleSheetLayoutView="130" workbookViewId="0">
      <selection activeCell="E34" sqref="E34"/>
    </sheetView>
  </sheetViews>
  <sheetFormatPr defaultRowHeight="15" x14ac:dyDescent="0.25"/>
  <cols>
    <col min="1" max="1" width="9.5703125" style="1" bestFit="1" customWidth="1"/>
    <col min="2" max="2" width="9.140625" style="1" customWidth="1"/>
    <col min="3" max="3" width="4.42578125" style="1" bestFit="1" customWidth="1"/>
    <col min="4" max="7" width="16.7109375" style="1" customWidth="1"/>
    <col min="8" max="8" width="16.5703125" style="1" customWidth="1"/>
    <col min="9" max="9" width="14.140625" style="10" customWidth="1"/>
    <col min="10" max="10" width="18.140625" style="1" customWidth="1"/>
    <col min="11" max="11" width="6.140625" style="1" customWidth="1"/>
    <col min="12" max="12" width="15" style="1" customWidth="1"/>
    <col min="13" max="16384" width="9.140625" style="1"/>
  </cols>
  <sheetData>
    <row r="1" spans="1:26" ht="15.75" x14ac:dyDescent="0.25">
      <c r="A1" s="31" t="s">
        <v>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x14ac:dyDescent="0.25">
      <c r="D2" s="3"/>
      <c r="E2" s="3"/>
      <c r="F2" s="3"/>
      <c r="G2" s="3"/>
      <c r="H2" s="3"/>
      <c r="I2" s="3"/>
      <c r="J2" s="3"/>
      <c r="K2" s="3"/>
      <c r="L2" s="3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x14ac:dyDescent="0.25">
      <c r="A3" s="32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5" spans="1:26" ht="15.75" x14ac:dyDescent="0.25">
      <c r="D5" s="4" t="s">
        <v>14</v>
      </c>
      <c r="E5" s="4"/>
      <c r="F5" s="4"/>
      <c r="G5" s="4"/>
      <c r="H5" s="5"/>
      <c r="I5" s="33" t="s">
        <v>19</v>
      </c>
      <c r="J5" s="33"/>
      <c r="K5" s="33"/>
      <c r="L5" s="33"/>
    </row>
    <row r="6" spans="1:26" x14ac:dyDescent="0.25">
      <c r="D6" s="6"/>
      <c r="E6" s="6"/>
      <c r="F6" s="6"/>
      <c r="G6" s="6"/>
      <c r="H6" s="6"/>
      <c r="I6" s="34" t="s">
        <v>7</v>
      </c>
      <c r="J6" s="34"/>
      <c r="K6" s="34"/>
      <c r="L6" s="34"/>
    </row>
    <row r="7" spans="1:26" ht="15.75" x14ac:dyDescent="0.25">
      <c r="D7" s="6"/>
      <c r="E7" s="6"/>
      <c r="F7" s="6"/>
      <c r="G7" s="6"/>
      <c r="H7" s="6"/>
      <c r="I7" s="33">
        <v>8</v>
      </c>
      <c r="J7" s="33"/>
      <c r="K7" s="33"/>
      <c r="L7" s="33"/>
    </row>
    <row r="8" spans="1:26" x14ac:dyDescent="0.25">
      <c r="D8" s="6"/>
      <c r="E8" s="6"/>
      <c r="F8" s="6"/>
      <c r="G8" s="6"/>
      <c r="H8" s="6"/>
      <c r="I8" s="34" t="s">
        <v>8</v>
      </c>
      <c r="J8" s="34"/>
      <c r="K8" s="34"/>
      <c r="L8" s="34"/>
    </row>
    <row r="10" spans="1:26" x14ac:dyDescent="0.25">
      <c r="D10" s="6"/>
      <c r="E10" s="6"/>
      <c r="F10" s="6"/>
      <c r="G10" s="6"/>
      <c r="H10" s="6"/>
      <c r="I10" s="7"/>
      <c r="J10" s="6"/>
      <c r="K10" s="6"/>
      <c r="L10" s="6"/>
    </row>
    <row r="11" spans="1:26" ht="15.75" x14ac:dyDescent="0.25">
      <c r="D11" s="35" t="s">
        <v>9</v>
      </c>
      <c r="E11" s="35"/>
      <c r="F11" s="36">
        <v>45553</v>
      </c>
      <c r="G11" s="36"/>
      <c r="H11" s="8"/>
      <c r="I11" s="7"/>
      <c r="J11" s="6"/>
      <c r="K11" s="6"/>
      <c r="L11" s="6"/>
    </row>
    <row r="12" spans="1:26" ht="15.75" x14ac:dyDescent="0.25">
      <c r="D12" s="35" t="s">
        <v>15</v>
      </c>
      <c r="E12" s="35"/>
      <c r="F12" s="37">
        <v>100</v>
      </c>
      <c r="G12" s="37"/>
      <c r="H12" s="9"/>
      <c r="J12" s="11"/>
      <c r="K12" s="11"/>
      <c r="L12" s="11"/>
    </row>
    <row r="13" spans="1:26" x14ac:dyDescent="0.25">
      <c r="D13" s="6"/>
      <c r="E13" s="6"/>
      <c r="F13" s="6"/>
      <c r="G13" s="6"/>
      <c r="H13" s="6"/>
      <c r="I13" s="7"/>
      <c r="J13" s="6"/>
      <c r="K13" s="6"/>
      <c r="L13" s="6"/>
    </row>
    <row r="14" spans="1:26" ht="42.75" x14ac:dyDescent="0.25">
      <c r="A14" s="12" t="s">
        <v>16</v>
      </c>
      <c r="B14" s="12" t="s">
        <v>25</v>
      </c>
      <c r="C14" s="12" t="s">
        <v>17</v>
      </c>
      <c r="D14" s="12" t="s">
        <v>0</v>
      </c>
      <c r="E14" s="12" t="s">
        <v>2</v>
      </c>
      <c r="F14" s="12" t="s">
        <v>3</v>
      </c>
      <c r="G14" s="12" t="s">
        <v>4</v>
      </c>
      <c r="H14" s="12" t="s">
        <v>22</v>
      </c>
      <c r="I14" s="12" t="s">
        <v>20</v>
      </c>
      <c r="J14" s="12" t="s">
        <v>1</v>
      </c>
      <c r="K14" s="12" t="s">
        <v>18</v>
      </c>
      <c r="L14" s="12" t="s">
        <v>5</v>
      </c>
    </row>
    <row r="15" spans="1:26" x14ac:dyDescent="0.25">
      <c r="A15" s="12" t="str">
        <f t="shared" ref="A15:A32" si="0">$I$5</f>
        <v>история</v>
      </c>
      <c r="B15" s="12">
        <f t="shared" ref="B15:B32" si="1">$A$3</f>
        <v>1</v>
      </c>
      <c r="C15" s="13">
        <f t="shared" ref="C15:C32" si="2">ROW(B15)-14</f>
        <v>1</v>
      </c>
      <c r="D15" s="14" t="s">
        <v>32</v>
      </c>
      <c r="E15" s="14"/>
      <c r="F15" s="14"/>
      <c r="G15" s="14"/>
      <c r="H15" s="14">
        <f t="shared" ref="H15:H32" si="3">$I$7</f>
        <v>8</v>
      </c>
      <c r="I15" s="10">
        <v>8</v>
      </c>
      <c r="J15" s="14">
        <v>67</v>
      </c>
      <c r="K15" s="15">
        <f t="shared" ref="K15:K32" si="4">J15/$F$12</f>
        <v>0.67</v>
      </c>
      <c r="L15" s="27" t="s">
        <v>68</v>
      </c>
    </row>
    <row r="16" spans="1:26" x14ac:dyDescent="0.25">
      <c r="A16" s="12" t="str">
        <f t="shared" si="0"/>
        <v>история</v>
      </c>
      <c r="B16" s="12">
        <f t="shared" si="1"/>
        <v>1</v>
      </c>
      <c r="C16" s="13">
        <f t="shared" si="2"/>
        <v>2</v>
      </c>
      <c r="D16" s="14" t="s">
        <v>33</v>
      </c>
      <c r="E16" s="14"/>
      <c r="F16" s="14"/>
      <c r="G16" s="14"/>
      <c r="H16" s="14">
        <f t="shared" si="3"/>
        <v>8</v>
      </c>
      <c r="I16" s="14">
        <v>8</v>
      </c>
      <c r="J16" s="14">
        <v>51</v>
      </c>
      <c r="K16" s="15">
        <f t="shared" si="4"/>
        <v>0.51</v>
      </c>
      <c r="L16" s="27" t="s">
        <v>69</v>
      </c>
    </row>
    <row r="17" spans="1:12" x14ac:dyDescent="0.25">
      <c r="A17" s="12" t="str">
        <f t="shared" si="0"/>
        <v>история</v>
      </c>
      <c r="B17" s="12">
        <f t="shared" si="1"/>
        <v>1</v>
      </c>
      <c r="C17" s="13">
        <f t="shared" si="2"/>
        <v>3</v>
      </c>
      <c r="D17" s="14" t="s">
        <v>34</v>
      </c>
      <c r="E17" s="14"/>
      <c r="F17" s="14"/>
      <c r="G17" s="14"/>
      <c r="H17" s="14">
        <f t="shared" si="3"/>
        <v>8</v>
      </c>
      <c r="I17" s="14">
        <v>8</v>
      </c>
      <c r="J17" s="14">
        <v>41</v>
      </c>
      <c r="K17" s="15">
        <f t="shared" si="4"/>
        <v>0.41</v>
      </c>
      <c r="L17" s="27" t="s">
        <v>69</v>
      </c>
    </row>
    <row r="18" spans="1:12" x14ac:dyDescent="0.25">
      <c r="A18" s="12" t="str">
        <f t="shared" si="0"/>
        <v>история</v>
      </c>
      <c r="B18" s="12">
        <f t="shared" si="1"/>
        <v>1</v>
      </c>
      <c r="C18" s="13">
        <f t="shared" si="2"/>
        <v>4</v>
      </c>
      <c r="D18" s="14" t="s">
        <v>35</v>
      </c>
      <c r="E18" s="14"/>
      <c r="F18" s="14"/>
      <c r="G18" s="14"/>
      <c r="H18" s="14">
        <f t="shared" si="3"/>
        <v>8</v>
      </c>
      <c r="I18" s="14">
        <v>8</v>
      </c>
      <c r="J18" s="14">
        <v>32</v>
      </c>
      <c r="K18" s="15">
        <f t="shared" si="4"/>
        <v>0.32</v>
      </c>
      <c r="L18" s="27" t="s">
        <v>70</v>
      </c>
    </row>
    <row r="19" spans="1:12" x14ac:dyDescent="0.25">
      <c r="A19" s="12" t="str">
        <f t="shared" si="0"/>
        <v>история</v>
      </c>
      <c r="B19" s="12">
        <f t="shared" si="1"/>
        <v>1</v>
      </c>
      <c r="C19" s="13">
        <f t="shared" si="2"/>
        <v>5</v>
      </c>
      <c r="D19" s="14" t="s">
        <v>36</v>
      </c>
      <c r="E19" s="14"/>
      <c r="F19" s="14"/>
      <c r="G19" s="14"/>
      <c r="H19" s="14">
        <f t="shared" si="3"/>
        <v>8</v>
      </c>
      <c r="I19" s="14">
        <v>8</v>
      </c>
      <c r="J19" s="14">
        <v>32</v>
      </c>
      <c r="K19" s="15">
        <f t="shared" si="4"/>
        <v>0.32</v>
      </c>
      <c r="L19" s="27" t="s">
        <v>70</v>
      </c>
    </row>
    <row r="20" spans="1:12" x14ac:dyDescent="0.25">
      <c r="A20" s="12" t="str">
        <f t="shared" si="0"/>
        <v>история</v>
      </c>
      <c r="B20" s="12">
        <f t="shared" si="1"/>
        <v>1</v>
      </c>
      <c r="C20" s="13">
        <f t="shared" si="2"/>
        <v>6</v>
      </c>
      <c r="D20" s="14" t="s">
        <v>37</v>
      </c>
      <c r="E20" s="14"/>
      <c r="F20" s="14"/>
      <c r="G20" s="14"/>
      <c r="H20" s="14">
        <f t="shared" si="3"/>
        <v>8</v>
      </c>
      <c r="I20" s="14">
        <v>8</v>
      </c>
      <c r="J20" s="14">
        <v>32</v>
      </c>
      <c r="K20" s="15">
        <f t="shared" si="4"/>
        <v>0.32</v>
      </c>
      <c r="L20" s="27" t="s">
        <v>70</v>
      </c>
    </row>
    <row r="21" spans="1:12" x14ac:dyDescent="0.25">
      <c r="A21" s="12" t="str">
        <f t="shared" si="0"/>
        <v>история</v>
      </c>
      <c r="B21" s="12">
        <f t="shared" si="1"/>
        <v>1</v>
      </c>
      <c r="C21" s="13">
        <f t="shared" si="2"/>
        <v>7</v>
      </c>
      <c r="D21" s="14" t="s">
        <v>38</v>
      </c>
      <c r="E21" s="14"/>
      <c r="F21" s="14"/>
      <c r="G21" s="14"/>
      <c r="H21" s="14">
        <f t="shared" si="3"/>
        <v>8</v>
      </c>
      <c r="I21" s="14">
        <v>8</v>
      </c>
      <c r="J21" s="14">
        <v>29</v>
      </c>
      <c r="K21" s="15">
        <f t="shared" si="4"/>
        <v>0.28999999999999998</v>
      </c>
      <c r="L21" s="27" t="s">
        <v>70</v>
      </c>
    </row>
    <row r="22" spans="1:12" x14ac:dyDescent="0.25">
      <c r="A22" s="12" t="str">
        <f t="shared" si="0"/>
        <v>история</v>
      </c>
      <c r="B22" s="12">
        <f t="shared" si="1"/>
        <v>1</v>
      </c>
      <c r="C22" s="13">
        <f t="shared" si="2"/>
        <v>8</v>
      </c>
      <c r="D22" s="14" t="s">
        <v>39</v>
      </c>
      <c r="E22" s="14"/>
      <c r="F22" s="14"/>
      <c r="G22" s="14"/>
      <c r="H22" s="14">
        <f t="shared" si="3"/>
        <v>8</v>
      </c>
      <c r="I22" s="14">
        <v>8</v>
      </c>
      <c r="J22" s="14">
        <v>29</v>
      </c>
      <c r="K22" s="15">
        <f t="shared" si="4"/>
        <v>0.28999999999999998</v>
      </c>
      <c r="L22" s="27" t="s">
        <v>70</v>
      </c>
    </row>
    <row r="23" spans="1:12" x14ac:dyDescent="0.25">
      <c r="A23" s="12" t="str">
        <f t="shared" si="0"/>
        <v>история</v>
      </c>
      <c r="B23" s="12">
        <f t="shared" si="1"/>
        <v>1</v>
      </c>
      <c r="C23" s="13">
        <f t="shared" si="2"/>
        <v>9</v>
      </c>
      <c r="D23" s="14" t="s">
        <v>40</v>
      </c>
      <c r="E23" s="14"/>
      <c r="F23" s="14"/>
      <c r="G23" s="14"/>
      <c r="H23" s="14">
        <f t="shared" si="3"/>
        <v>8</v>
      </c>
      <c r="I23" s="14">
        <v>8</v>
      </c>
      <c r="J23" s="14">
        <v>28</v>
      </c>
      <c r="K23" s="15">
        <f t="shared" si="4"/>
        <v>0.28000000000000003</v>
      </c>
      <c r="L23" s="27" t="s">
        <v>70</v>
      </c>
    </row>
    <row r="24" spans="1:12" x14ac:dyDescent="0.25">
      <c r="A24" s="12" t="str">
        <f t="shared" si="0"/>
        <v>история</v>
      </c>
      <c r="B24" s="12">
        <f t="shared" si="1"/>
        <v>1</v>
      </c>
      <c r="C24" s="13">
        <f t="shared" si="2"/>
        <v>10</v>
      </c>
      <c r="D24" s="14" t="s">
        <v>41</v>
      </c>
      <c r="E24" s="14"/>
      <c r="F24" s="14"/>
      <c r="G24" s="14"/>
      <c r="H24" s="14">
        <f t="shared" si="3"/>
        <v>8</v>
      </c>
      <c r="I24" s="14">
        <v>8</v>
      </c>
      <c r="J24" s="14">
        <v>28</v>
      </c>
      <c r="K24" s="15">
        <f t="shared" si="4"/>
        <v>0.28000000000000003</v>
      </c>
      <c r="L24" s="27" t="s">
        <v>70</v>
      </c>
    </row>
    <row r="25" spans="1:12" x14ac:dyDescent="0.25">
      <c r="A25" s="12" t="str">
        <f t="shared" si="0"/>
        <v>история</v>
      </c>
      <c r="B25" s="12">
        <f t="shared" si="1"/>
        <v>1</v>
      </c>
      <c r="C25" s="13">
        <f t="shared" si="2"/>
        <v>11</v>
      </c>
      <c r="D25" s="14" t="s">
        <v>42</v>
      </c>
      <c r="E25" s="14"/>
      <c r="F25" s="14"/>
      <c r="G25" s="14"/>
      <c r="H25" s="14">
        <f t="shared" si="3"/>
        <v>8</v>
      </c>
      <c r="I25" s="14">
        <v>8</v>
      </c>
      <c r="J25" s="14">
        <v>27</v>
      </c>
      <c r="K25" s="15">
        <f t="shared" si="4"/>
        <v>0.27</v>
      </c>
      <c r="L25" s="27" t="s">
        <v>70</v>
      </c>
    </row>
    <row r="26" spans="1:12" x14ac:dyDescent="0.25">
      <c r="A26" s="12" t="str">
        <f t="shared" si="0"/>
        <v>история</v>
      </c>
      <c r="B26" s="12">
        <f t="shared" si="1"/>
        <v>1</v>
      </c>
      <c r="C26" s="13">
        <f t="shared" si="2"/>
        <v>12</v>
      </c>
      <c r="D26" s="14" t="s">
        <v>43</v>
      </c>
      <c r="E26" s="14"/>
      <c r="F26" s="14"/>
      <c r="G26" s="14"/>
      <c r="H26" s="14">
        <f t="shared" si="3"/>
        <v>8</v>
      </c>
      <c r="I26" s="14">
        <v>8</v>
      </c>
      <c r="J26" s="14">
        <v>26</v>
      </c>
      <c r="K26" s="15">
        <f t="shared" si="4"/>
        <v>0.26</v>
      </c>
      <c r="L26" s="27" t="s">
        <v>70</v>
      </c>
    </row>
    <row r="27" spans="1:12" x14ac:dyDescent="0.25">
      <c r="A27" s="12" t="str">
        <f t="shared" si="0"/>
        <v>история</v>
      </c>
      <c r="B27" s="12">
        <f t="shared" si="1"/>
        <v>1</v>
      </c>
      <c r="C27" s="13">
        <f t="shared" si="2"/>
        <v>13</v>
      </c>
      <c r="D27" s="14" t="s">
        <v>44</v>
      </c>
      <c r="E27" s="14"/>
      <c r="F27" s="14"/>
      <c r="G27" s="14"/>
      <c r="H27" s="14">
        <f t="shared" si="3"/>
        <v>8</v>
      </c>
      <c r="I27" s="14">
        <v>8</v>
      </c>
      <c r="J27" s="14">
        <v>25</v>
      </c>
      <c r="K27" s="15">
        <f t="shared" si="4"/>
        <v>0.25</v>
      </c>
      <c r="L27" s="27" t="s">
        <v>70</v>
      </c>
    </row>
    <row r="28" spans="1:12" x14ac:dyDescent="0.25">
      <c r="A28" s="12" t="str">
        <f t="shared" si="0"/>
        <v>история</v>
      </c>
      <c r="B28" s="12">
        <f t="shared" si="1"/>
        <v>1</v>
      </c>
      <c r="C28" s="13">
        <f t="shared" si="2"/>
        <v>14</v>
      </c>
      <c r="D28" s="14" t="s">
        <v>45</v>
      </c>
      <c r="E28" s="14"/>
      <c r="F28" s="14"/>
      <c r="G28" s="14"/>
      <c r="H28" s="14">
        <f t="shared" si="3"/>
        <v>8</v>
      </c>
      <c r="I28" s="14">
        <v>8</v>
      </c>
      <c r="J28" s="14">
        <v>22</v>
      </c>
      <c r="K28" s="15">
        <f t="shared" si="4"/>
        <v>0.22</v>
      </c>
      <c r="L28" s="27" t="s">
        <v>70</v>
      </c>
    </row>
    <row r="29" spans="1:12" x14ac:dyDescent="0.25">
      <c r="A29" s="12" t="str">
        <f t="shared" si="0"/>
        <v>история</v>
      </c>
      <c r="B29" s="12">
        <f t="shared" si="1"/>
        <v>1</v>
      </c>
      <c r="C29" s="13">
        <f t="shared" si="2"/>
        <v>15</v>
      </c>
      <c r="D29" s="14" t="s">
        <v>46</v>
      </c>
      <c r="E29" s="14"/>
      <c r="F29" s="14"/>
      <c r="G29" s="14"/>
      <c r="H29" s="14">
        <f t="shared" si="3"/>
        <v>8</v>
      </c>
      <c r="I29" s="14">
        <v>8</v>
      </c>
      <c r="J29" s="14">
        <v>21</v>
      </c>
      <c r="K29" s="15">
        <f t="shared" si="4"/>
        <v>0.21</v>
      </c>
      <c r="L29" s="27" t="s">
        <v>70</v>
      </c>
    </row>
    <row r="30" spans="1:12" x14ac:dyDescent="0.25">
      <c r="A30" s="12" t="str">
        <f t="shared" si="0"/>
        <v>история</v>
      </c>
      <c r="B30" s="12">
        <f t="shared" si="1"/>
        <v>1</v>
      </c>
      <c r="C30" s="13">
        <f t="shared" si="2"/>
        <v>16</v>
      </c>
      <c r="D30" s="14" t="s">
        <v>47</v>
      </c>
      <c r="E30" s="14"/>
      <c r="F30" s="14"/>
      <c r="G30" s="14"/>
      <c r="H30" s="14">
        <f t="shared" si="3"/>
        <v>8</v>
      </c>
      <c r="I30" s="14">
        <v>8</v>
      </c>
      <c r="J30" s="14">
        <v>15</v>
      </c>
      <c r="K30" s="15">
        <f t="shared" si="4"/>
        <v>0.15</v>
      </c>
      <c r="L30" s="27" t="s">
        <v>70</v>
      </c>
    </row>
    <row r="31" spans="1:12" x14ac:dyDescent="0.25">
      <c r="A31" s="12" t="str">
        <f t="shared" si="0"/>
        <v>история</v>
      </c>
      <c r="B31" s="12">
        <f t="shared" si="1"/>
        <v>1</v>
      </c>
      <c r="C31" s="13">
        <f t="shared" si="2"/>
        <v>17</v>
      </c>
      <c r="D31" s="14" t="s">
        <v>48</v>
      </c>
      <c r="E31" s="14"/>
      <c r="F31" s="14"/>
      <c r="G31" s="14"/>
      <c r="H31" s="14">
        <f t="shared" si="3"/>
        <v>8</v>
      </c>
      <c r="I31" s="14">
        <v>8</v>
      </c>
      <c r="J31" s="14">
        <v>14</v>
      </c>
      <c r="K31" s="15">
        <f t="shared" si="4"/>
        <v>0.14000000000000001</v>
      </c>
      <c r="L31" s="27" t="s">
        <v>70</v>
      </c>
    </row>
    <row r="32" spans="1:12" x14ac:dyDescent="0.25">
      <c r="A32" s="12" t="str">
        <f t="shared" si="0"/>
        <v>история</v>
      </c>
      <c r="B32" s="12">
        <f t="shared" si="1"/>
        <v>1</v>
      </c>
      <c r="C32" s="13">
        <f t="shared" si="2"/>
        <v>18</v>
      </c>
      <c r="D32" s="14" t="s">
        <v>41</v>
      </c>
      <c r="E32" s="14"/>
      <c r="F32" s="14"/>
      <c r="G32" s="14"/>
      <c r="H32" s="14">
        <f t="shared" si="3"/>
        <v>8</v>
      </c>
      <c r="I32" s="14">
        <v>8</v>
      </c>
      <c r="J32" s="14">
        <v>14</v>
      </c>
      <c r="K32" s="15">
        <f t="shared" si="4"/>
        <v>0.14000000000000001</v>
      </c>
      <c r="L32" s="27" t="s">
        <v>70</v>
      </c>
    </row>
    <row r="36" spans="4:12" ht="15.75" x14ac:dyDescent="0.25">
      <c r="D36" s="16"/>
      <c r="E36" s="16"/>
      <c r="F36" s="17"/>
      <c r="G36" s="17"/>
      <c r="H36" s="17"/>
      <c r="I36" s="7"/>
      <c r="J36" s="6"/>
      <c r="K36" s="6"/>
      <c r="L36" s="18"/>
    </row>
    <row r="37" spans="4:12" ht="15.75" x14ac:dyDescent="0.25">
      <c r="D37" s="4" t="s">
        <v>11</v>
      </c>
      <c r="F37" s="19"/>
      <c r="G37" s="20"/>
      <c r="H37" s="20" t="s">
        <v>67</v>
      </c>
      <c r="I37" s="21"/>
      <c r="J37" s="20"/>
      <c r="K37" s="19"/>
      <c r="L37" s="22"/>
    </row>
    <row r="38" spans="4:12" x14ac:dyDescent="0.25">
      <c r="D38" s="6"/>
      <c r="E38" s="6"/>
      <c r="F38" s="23" t="s">
        <v>13</v>
      </c>
      <c r="G38" s="30" t="s">
        <v>10</v>
      </c>
      <c r="H38" s="30"/>
      <c r="I38" s="30"/>
      <c r="J38" s="30"/>
      <c r="K38" s="24"/>
      <c r="L38" s="6"/>
    </row>
    <row r="39" spans="4:12" ht="15.75" x14ac:dyDescent="0.25">
      <c r="D39" s="4" t="s">
        <v>12</v>
      </c>
      <c r="F39" s="19"/>
      <c r="G39" s="20"/>
      <c r="H39" s="20" t="s">
        <v>71</v>
      </c>
      <c r="I39" s="21"/>
      <c r="J39" s="20"/>
      <c r="K39" s="19"/>
      <c r="L39" s="22"/>
    </row>
    <row r="40" spans="4:12" x14ac:dyDescent="0.25">
      <c r="F40" s="23" t="s">
        <v>13</v>
      </c>
      <c r="G40" s="30" t="s">
        <v>10</v>
      </c>
      <c r="H40" s="30"/>
      <c r="I40" s="30"/>
      <c r="J40" s="30"/>
      <c r="K40" s="24"/>
    </row>
    <row r="41" spans="4:12" x14ac:dyDescent="0.25">
      <c r="F41" s="24"/>
      <c r="G41" s="24"/>
      <c r="H41" s="24"/>
      <c r="I41" s="24"/>
      <c r="J41" s="24"/>
      <c r="K41" s="24"/>
    </row>
    <row r="67" ht="22.5" customHeight="1" x14ac:dyDescent="0.25"/>
  </sheetData>
  <sheetProtection selectLockedCells="1"/>
  <autoFilter ref="A14:L14"/>
  <mergeCells count="12">
    <mergeCell ref="G40:J40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38:J38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L15:L32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62"/>
  <sheetViews>
    <sheetView view="pageBreakPreview" topLeftCell="A4" zoomScale="98" zoomScaleNormal="40" zoomScaleSheetLayoutView="98" workbookViewId="0">
      <selection activeCell="E30" sqref="E30"/>
    </sheetView>
  </sheetViews>
  <sheetFormatPr defaultRowHeight="15" x14ac:dyDescent="0.25"/>
  <cols>
    <col min="1" max="1" width="9.5703125" style="1" bestFit="1" customWidth="1"/>
    <col min="2" max="2" width="9.140625" style="1" customWidth="1"/>
    <col min="3" max="3" width="4.42578125" style="1" bestFit="1" customWidth="1"/>
    <col min="4" max="7" width="16.7109375" style="1" customWidth="1"/>
    <col min="8" max="8" width="16.5703125" style="1" customWidth="1"/>
    <col min="9" max="9" width="14.140625" style="10" customWidth="1"/>
    <col min="10" max="10" width="18.140625" style="1" customWidth="1"/>
    <col min="11" max="11" width="6.140625" style="1" customWidth="1"/>
    <col min="12" max="12" width="15" style="1" customWidth="1"/>
    <col min="13" max="16384" width="9.140625" style="1"/>
  </cols>
  <sheetData>
    <row r="1" spans="1:26" ht="15.75" x14ac:dyDescent="0.25">
      <c r="A1" s="31" t="s">
        <v>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x14ac:dyDescent="0.25">
      <c r="D2" s="3"/>
      <c r="E2" s="3"/>
      <c r="F2" s="3"/>
      <c r="G2" s="3"/>
      <c r="H2" s="3"/>
      <c r="I2" s="3"/>
      <c r="J2" s="3"/>
      <c r="K2" s="3"/>
      <c r="L2" s="3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x14ac:dyDescent="0.25">
      <c r="A3" s="32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5" spans="1:26" ht="15.75" x14ac:dyDescent="0.25">
      <c r="D5" s="4" t="s">
        <v>14</v>
      </c>
      <c r="E5" s="4"/>
      <c r="F5" s="4"/>
      <c r="G5" s="4"/>
      <c r="H5" s="5"/>
      <c r="I5" s="33" t="s">
        <v>19</v>
      </c>
      <c r="J5" s="33"/>
      <c r="K5" s="33"/>
      <c r="L5" s="33"/>
    </row>
    <row r="6" spans="1:26" x14ac:dyDescent="0.25">
      <c r="D6" s="6"/>
      <c r="E6" s="6"/>
      <c r="F6" s="6"/>
      <c r="G6" s="6"/>
      <c r="H6" s="6"/>
      <c r="I6" s="34" t="s">
        <v>7</v>
      </c>
      <c r="J6" s="34"/>
      <c r="K6" s="34"/>
      <c r="L6" s="34"/>
    </row>
    <row r="7" spans="1:26" ht="15.75" x14ac:dyDescent="0.25">
      <c r="D7" s="6"/>
      <c r="E7" s="6"/>
      <c r="F7" s="6"/>
      <c r="G7" s="6"/>
      <c r="H7" s="6"/>
      <c r="I7" s="33">
        <v>9</v>
      </c>
      <c r="J7" s="33"/>
      <c r="K7" s="33"/>
      <c r="L7" s="33"/>
    </row>
    <row r="8" spans="1:26" x14ac:dyDescent="0.25">
      <c r="D8" s="6"/>
      <c r="E8" s="6"/>
      <c r="F8" s="6"/>
      <c r="G8" s="6"/>
      <c r="H8" s="6"/>
      <c r="I8" s="34" t="s">
        <v>8</v>
      </c>
      <c r="J8" s="34"/>
      <c r="K8" s="34"/>
      <c r="L8" s="34"/>
    </row>
    <row r="10" spans="1:26" x14ac:dyDescent="0.25">
      <c r="D10" s="6"/>
      <c r="E10" s="6"/>
      <c r="F10" s="6"/>
      <c r="G10" s="6"/>
      <c r="H10" s="6"/>
      <c r="I10" s="7"/>
      <c r="J10" s="6"/>
      <c r="K10" s="6"/>
      <c r="L10" s="6"/>
    </row>
    <row r="11" spans="1:26" ht="15.75" x14ac:dyDescent="0.25">
      <c r="D11" s="35" t="s">
        <v>9</v>
      </c>
      <c r="E11" s="35"/>
      <c r="F11" s="36">
        <v>45553</v>
      </c>
      <c r="G11" s="36"/>
      <c r="H11" s="8"/>
      <c r="I11" s="7"/>
      <c r="J11" s="6"/>
      <c r="K11" s="6"/>
      <c r="L11" s="6"/>
    </row>
    <row r="12" spans="1:26" ht="15.75" x14ac:dyDescent="0.25">
      <c r="D12" s="35" t="s">
        <v>15</v>
      </c>
      <c r="E12" s="35"/>
      <c r="F12" s="37">
        <v>100</v>
      </c>
      <c r="G12" s="37"/>
      <c r="H12" s="9"/>
      <c r="J12" s="11"/>
      <c r="K12" s="11"/>
      <c r="L12" s="11"/>
    </row>
    <row r="13" spans="1:26" x14ac:dyDescent="0.25">
      <c r="D13" s="6"/>
      <c r="E13" s="6"/>
      <c r="F13" s="6"/>
      <c r="G13" s="6"/>
      <c r="H13" s="6"/>
      <c r="I13" s="7"/>
      <c r="J13" s="6"/>
      <c r="K13" s="6"/>
      <c r="L13" s="6"/>
    </row>
    <row r="14" spans="1:26" ht="42.75" x14ac:dyDescent="0.25">
      <c r="A14" s="12" t="s">
        <v>16</v>
      </c>
      <c r="B14" s="12" t="s">
        <v>25</v>
      </c>
      <c r="C14" s="12" t="s">
        <v>17</v>
      </c>
      <c r="D14" s="12" t="s">
        <v>0</v>
      </c>
      <c r="E14" s="12" t="s">
        <v>2</v>
      </c>
      <c r="F14" s="12" t="s">
        <v>3</v>
      </c>
      <c r="G14" s="12" t="s">
        <v>4</v>
      </c>
      <c r="H14" s="12" t="s">
        <v>22</v>
      </c>
      <c r="I14" s="12" t="s">
        <v>20</v>
      </c>
      <c r="J14" s="12" t="s">
        <v>1</v>
      </c>
      <c r="K14" s="12" t="s">
        <v>18</v>
      </c>
      <c r="L14" s="12" t="s">
        <v>5</v>
      </c>
    </row>
    <row r="15" spans="1:26" x14ac:dyDescent="0.25">
      <c r="A15" s="12" t="str">
        <f t="shared" ref="A15:A27" si="0">$I$5</f>
        <v>история</v>
      </c>
      <c r="B15" s="12">
        <f t="shared" ref="B15:B27" si="1">$A$3</f>
        <v>1</v>
      </c>
      <c r="C15" s="13">
        <f t="shared" ref="C15:C27" si="2">ROW(B15)-14</f>
        <v>1</v>
      </c>
      <c r="D15" s="14" t="s">
        <v>121</v>
      </c>
      <c r="E15" s="14"/>
      <c r="F15" s="14"/>
      <c r="G15" s="14"/>
      <c r="H15" s="14">
        <f t="shared" ref="H15:H27" si="3">$I$7</f>
        <v>9</v>
      </c>
      <c r="I15" s="28" t="s">
        <v>122</v>
      </c>
      <c r="J15" s="14">
        <v>66</v>
      </c>
      <c r="K15" s="15">
        <f t="shared" ref="K15:K27" si="4">J15/$F$12</f>
        <v>0.66</v>
      </c>
      <c r="L15" s="14" t="s">
        <v>68</v>
      </c>
    </row>
    <row r="16" spans="1:26" x14ac:dyDescent="0.25">
      <c r="A16" s="12" t="str">
        <f t="shared" si="0"/>
        <v>история</v>
      </c>
      <c r="B16" s="12">
        <f t="shared" si="1"/>
        <v>1</v>
      </c>
      <c r="C16" s="13">
        <f t="shared" si="2"/>
        <v>2</v>
      </c>
      <c r="D16" s="14" t="s">
        <v>123</v>
      </c>
      <c r="E16" s="14"/>
      <c r="F16" s="14"/>
      <c r="G16" s="14"/>
      <c r="H16" s="14">
        <f t="shared" si="3"/>
        <v>9</v>
      </c>
      <c r="I16" s="14" t="s">
        <v>124</v>
      </c>
      <c r="J16" s="14">
        <v>42</v>
      </c>
      <c r="K16" s="15">
        <f t="shared" si="4"/>
        <v>0.42</v>
      </c>
      <c r="L16" s="29" t="s">
        <v>69</v>
      </c>
    </row>
    <row r="17" spans="1:12" x14ac:dyDescent="0.25">
      <c r="A17" s="12" t="str">
        <f t="shared" si="0"/>
        <v>история</v>
      </c>
      <c r="B17" s="12">
        <f t="shared" si="1"/>
        <v>1</v>
      </c>
      <c r="C17" s="13">
        <f t="shared" si="2"/>
        <v>3</v>
      </c>
      <c r="D17" s="14" t="s">
        <v>125</v>
      </c>
      <c r="E17" s="14"/>
      <c r="F17" s="14"/>
      <c r="G17" s="14"/>
      <c r="H17" s="14">
        <f t="shared" si="3"/>
        <v>9</v>
      </c>
      <c r="I17" s="14" t="s">
        <v>126</v>
      </c>
      <c r="J17" s="14">
        <v>37</v>
      </c>
      <c r="K17" s="15">
        <f t="shared" si="4"/>
        <v>0.37</v>
      </c>
      <c r="L17" s="29" t="s">
        <v>69</v>
      </c>
    </row>
    <row r="18" spans="1:12" x14ac:dyDescent="0.25">
      <c r="A18" s="12" t="str">
        <f t="shared" si="0"/>
        <v>история</v>
      </c>
      <c r="B18" s="12">
        <f t="shared" si="1"/>
        <v>1</v>
      </c>
      <c r="C18" s="13">
        <f t="shared" si="2"/>
        <v>4</v>
      </c>
      <c r="D18" s="14" t="s">
        <v>127</v>
      </c>
      <c r="E18" s="14"/>
      <c r="F18" s="14"/>
      <c r="G18" s="14"/>
      <c r="H18" s="14">
        <f t="shared" si="3"/>
        <v>9</v>
      </c>
      <c r="I18" s="14" t="s">
        <v>124</v>
      </c>
      <c r="J18" s="14">
        <v>30</v>
      </c>
      <c r="K18" s="15">
        <f t="shared" si="4"/>
        <v>0.3</v>
      </c>
      <c r="L18" s="14" t="s">
        <v>70</v>
      </c>
    </row>
    <row r="19" spans="1:12" x14ac:dyDescent="0.25">
      <c r="A19" s="12" t="str">
        <f t="shared" si="0"/>
        <v>история</v>
      </c>
      <c r="B19" s="12">
        <f t="shared" si="1"/>
        <v>1</v>
      </c>
      <c r="C19" s="13">
        <f t="shared" si="2"/>
        <v>5</v>
      </c>
      <c r="D19" s="14" t="s">
        <v>128</v>
      </c>
      <c r="E19" s="14"/>
      <c r="F19" s="14"/>
      <c r="G19" s="14"/>
      <c r="H19" s="14">
        <f t="shared" si="3"/>
        <v>9</v>
      </c>
      <c r="I19" s="14" t="s">
        <v>124</v>
      </c>
      <c r="J19" s="14">
        <v>26</v>
      </c>
      <c r="K19" s="15">
        <f t="shared" si="4"/>
        <v>0.26</v>
      </c>
      <c r="L19" s="14" t="s">
        <v>70</v>
      </c>
    </row>
    <row r="20" spans="1:12" x14ac:dyDescent="0.25">
      <c r="A20" s="12" t="str">
        <f t="shared" si="0"/>
        <v>история</v>
      </c>
      <c r="B20" s="12">
        <f t="shared" si="1"/>
        <v>1</v>
      </c>
      <c r="C20" s="13">
        <f t="shared" si="2"/>
        <v>6</v>
      </c>
      <c r="D20" s="14" t="s">
        <v>129</v>
      </c>
      <c r="E20" s="14"/>
      <c r="F20" s="14"/>
      <c r="G20" s="14"/>
      <c r="H20" s="14">
        <f t="shared" si="3"/>
        <v>9</v>
      </c>
      <c r="I20" s="14" t="s">
        <v>124</v>
      </c>
      <c r="J20" s="14">
        <v>25</v>
      </c>
      <c r="K20" s="15">
        <f t="shared" si="4"/>
        <v>0.25</v>
      </c>
      <c r="L20" s="14" t="s">
        <v>70</v>
      </c>
    </row>
    <row r="21" spans="1:12" x14ac:dyDescent="0.25">
      <c r="A21" s="12" t="str">
        <f t="shared" si="0"/>
        <v>история</v>
      </c>
      <c r="B21" s="12">
        <f t="shared" si="1"/>
        <v>1</v>
      </c>
      <c r="C21" s="13">
        <f t="shared" si="2"/>
        <v>7</v>
      </c>
      <c r="D21" s="14" t="s">
        <v>130</v>
      </c>
      <c r="E21" s="14"/>
      <c r="F21" s="14"/>
      <c r="G21" s="14"/>
      <c r="H21" s="14">
        <f t="shared" si="3"/>
        <v>9</v>
      </c>
      <c r="I21" s="14" t="s">
        <v>124</v>
      </c>
      <c r="J21" s="14">
        <v>24</v>
      </c>
      <c r="K21" s="15">
        <f t="shared" si="4"/>
        <v>0.24</v>
      </c>
      <c r="L21" s="14" t="s">
        <v>70</v>
      </c>
    </row>
    <row r="22" spans="1:12" x14ac:dyDescent="0.25">
      <c r="A22" s="12" t="str">
        <f t="shared" si="0"/>
        <v>история</v>
      </c>
      <c r="B22" s="12">
        <f t="shared" si="1"/>
        <v>1</v>
      </c>
      <c r="C22" s="13">
        <f t="shared" si="2"/>
        <v>8</v>
      </c>
      <c r="D22" s="14" t="s">
        <v>131</v>
      </c>
      <c r="E22" s="14"/>
      <c r="F22" s="14"/>
      <c r="G22" s="14"/>
      <c r="H22" s="14">
        <f t="shared" si="3"/>
        <v>9</v>
      </c>
      <c r="I22" s="14" t="s">
        <v>124</v>
      </c>
      <c r="J22" s="14">
        <v>24</v>
      </c>
      <c r="K22" s="15">
        <f t="shared" si="4"/>
        <v>0.24</v>
      </c>
      <c r="L22" s="14" t="s">
        <v>70</v>
      </c>
    </row>
    <row r="23" spans="1:12" x14ac:dyDescent="0.25">
      <c r="A23" s="12" t="str">
        <f t="shared" si="0"/>
        <v>история</v>
      </c>
      <c r="B23" s="12">
        <f t="shared" si="1"/>
        <v>1</v>
      </c>
      <c r="C23" s="13">
        <f t="shared" si="2"/>
        <v>9</v>
      </c>
      <c r="D23" s="14" t="s">
        <v>132</v>
      </c>
      <c r="E23" s="14"/>
      <c r="F23" s="14"/>
      <c r="G23" s="14"/>
      <c r="H23" s="14">
        <f t="shared" si="3"/>
        <v>9</v>
      </c>
      <c r="I23" s="14" t="s">
        <v>124</v>
      </c>
      <c r="J23" s="14">
        <v>23</v>
      </c>
      <c r="K23" s="15">
        <f t="shared" si="4"/>
        <v>0.23</v>
      </c>
      <c r="L23" s="14" t="s">
        <v>70</v>
      </c>
    </row>
    <row r="24" spans="1:12" x14ac:dyDescent="0.25">
      <c r="A24" s="12" t="str">
        <f t="shared" si="0"/>
        <v>история</v>
      </c>
      <c r="B24" s="12">
        <f t="shared" si="1"/>
        <v>1</v>
      </c>
      <c r="C24" s="13">
        <f t="shared" si="2"/>
        <v>10</v>
      </c>
      <c r="D24" s="14" t="s">
        <v>133</v>
      </c>
      <c r="E24" s="14"/>
      <c r="F24" s="14"/>
      <c r="G24" s="14"/>
      <c r="H24" s="14">
        <f t="shared" si="3"/>
        <v>9</v>
      </c>
      <c r="I24" s="14" t="s">
        <v>124</v>
      </c>
      <c r="J24" s="14">
        <v>19</v>
      </c>
      <c r="K24" s="15">
        <f t="shared" si="4"/>
        <v>0.19</v>
      </c>
      <c r="L24" s="14" t="s">
        <v>70</v>
      </c>
    </row>
    <row r="25" spans="1:12" x14ac:dyDescent="0.25">
      <c r="A25" s="12" t="str">
        <f t="shared" si="0"/>
        <v>история</v>
      </c>
      <c r="B25" s="12">
        <f t="shared" si="1"/>
        <v>1</v>
      </c>
      <c r="C25" s="13">
        <f t="shared" si="2"/>
        <v>11</v>
      </c>
      <c r="D25" s="14" t="s">
        <v>134</v>
      </c>
      <c r="E25" s="14"/>
      <c r="F25" s="14"/>
      <c r="G25" s="14"/>
      <c r="H25" s="14">
        <f t="shared" si="3"/>
        <v>9</v>
      </c>
      <c r="I25" s="14" t="s">
        <v>122</v>
      </c>
      <c r="J25" s="14">
        <v>17</v>
      </c>
      <c r="K25" s="15">
        <f t="shared" si="4"/>
        <v>0.17</v>
      </c>
      <c r="L25" s="14" t="s">
        <v>70</v>
      </c>
    </row>
    <row r="26" spans="1:12" x14ac:dyDescent="0.25">
      <c r="A26" s="12" t="str">
        <f t="shared" si="0"/>
        <v>история</v>
      </c>
      <c r="B26" s="12">
        <f t="shared" si="1"/>
        <v>1</v>
      </c>
      <c r="C26" s="13">
        <f t="shared" si="2"/>
        <v>12</v>
      </c>
      <c r="D26" s="14" t="s">
        <v>135</v>
      </c>
      <c r="E26" s="14"/>
      <c r="F26" s="14"/>
      <c r="G26" s="14"/>
      <c r="H26" s="14">
        <f t="shared" si="3"/>
        <v>9</v>
      </c>
      <c r="I26" s="14" t="s">
        <v>124</v>
      </c>
      <c r="J26" s="14">
        <v>17</v>
      </c>
      <c r="K26" s="15">
        <f t="shared" si="4"/>
        <v>0.17</v>
      </c>
      <c r="L26" s="14" t="s">
        <v>70</v>
      </c>
    </row>
    <row r="27" spans="1:12" x14ac:dyDescent="0.25">
      <c r="A27" s="12" t="str">
        <f t="shared" si="0"/>
        <v>история</v>
      </c>
      <c r="B27" s="12">
        <f t="shared" si="1"/>
        <v>1</v>
      </c>
      <c r="C27" s="13">
        <f t="shared" si="2"/>
        <v>13</v>
      </c>
      <c r="D27" s="14" t="s">
        <v>136</v>
      </c>
      <c r="E27" s="14"/>
      <c r="F27" s="14"/>
      <c r="G27" s="14"/>
      <c r="H27" s="14">
        <f t="shared" si="3"/>
        <v>9</v>
      </c>
      <c r="I27" s="14" t="s">
        <v>124</v>
      </c>
      <c r="J27" s="14">
        <v>17</v>
      </c>
      <c r="K27" s="15">
        <f t="shared" si="4"/>
        <v>0.17</v>
      </c>
      <c r="L27" s="14" t="s">
        <v>70</v>
      </c>
    </row>
    <row r="31" spans="1:12" ht="15.75" x14ac:dyDescent="0.25">
      <c r="D31" s="16"/>
      <c r="E31" s="16"/>
      <c r="F31" s="17"/>
      <c r="G31" s="17"/>
      <c r="H31" s="17"/>
      <c r="I31" s="7"/>
      <c r="J31" s="6"/>
      <c r="K31" s="6"/>
      <c r="L31" s="18"/>
    </row>
    <row r="32" spans="1:12" ht="15.75" x14ac:dyDescent="0.25">
      <c r="D32" s="4" t="s">
        <v>11</v>
      </c>
      <c r="F32" s="19"/>
      <c r="G32" s="20" t="s">
        <v>67</v>
      </c>
      <c r="H32" s="20"/>
      <c r="I32" s="21"/>
      <c r="J32" s="20"/>
      <c r="K32" s="19"/>
      <c r="L32" s="22"/>
    </row>
    <row r="33" spans="4:12" x14ac:dyDescent="0.25">
      <c r="D33" s="6"/>
      <c r="E33" s="6"/>
      <c r="F33" s="23" t="s">
        <v>13</v>
      </c>
      <c r="G33" s="30" t="s">
        <v>10</v>
      </c>
      <c r="H33" s="30"/>
      <c r="I33" s="30"/>
      <c r="J33" s="30"/>
      <c r="K33" s="24"/>
      <c r="L33" s="6"/>
    </row>
    <row r="34" spans="4:12" ht="15.75" x14ac:dyDescent="0.25">
      <c r="D34" s="4" t="s">
        <v>12</v>
      </c>
      <c r="F34" s="19"/>
      <c r="G34" s="20" t="s">
        <v>120</v>
      </c>
      <c r="H34" s="20"/>
      <c r="I34" s="21"/>
      <c r="J34" s="20"/>
      <c r="K34" s="19"/>
      <c r="L34" s="22"/>
    </row>
    <row r="35" spans="4:12" x14ac:dyDescent="0.25">
      <c r="F35" s="23" t="s">
        <v>13</v>
      </c>
      <c r="G35" s="30" t="s">
        <v>10</v>
      </c>
      <c r="H35" s="30"/>
      <c r="I35" s="30"/>
      <c r="J35" s="30"/>
      <c r="K35" s="24"/>
    </row>
    <row r="36" spans="4:12" x14ac:dyDescent="0.25">
      <c r="F36" s="24"/>
      <c r="G36" s="24"/>
      <c r="H36" s="24"/>
      <c r="I36" s="24"/>
      <c r="J36" s="24"/>
      <c r="K36" s="24"/>
    </row>
    <row r="62" ht="22.5" customHeight="1" x14ac:dyDescent="0.25"/>
  </sheetData>
  <sheetProtection selectLockedCells="1"/>
  <autoFilter ref="A14:L14"/>
  <mergeCells count="12">
    <mergeCell ref="G35:J35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33:J33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[3]Правила!#REF!</xm:f>
          </x14:formula1>
          <xm:sqref>L15 L18:L27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51"/>
  <sheetViews>
    <sheetView view="pageBreakPreview" zoomScale="70" zoomScaleNormal="40" zoomScaleSheetLayoutView="70" workbookViewId="0">
      <selection activeCell="E16" sqref="E16"/>
    </sheetView>
  </sheetViews>
  <sheetFormatPr defaultRowHeight="15" x14ac:dyDescent="0.25"/>
  <cols>
    <col min="1" max="1" width="9.5703125" style="1" bestFit="1" customWidth="1"/>
    <col min="2" max="2" width="9.140625" style="1" customWidth="1"/>
    <col min="3" max="3" width="4.42578125" style="1" bestFit="1" customWidth="1"/>
    <col min="4" max="7" width="16.7109375" style="1" customWidth="1"/>
    <col min="8" max="8" width="16.5703125" style="1" customWidth="1"/>
    <col min="9" max="9" width="14.140625" style="10" customWidth="1"/>
    <col min="10" max="10" width="18.140625" style="1" customWidth="1"/>
    <col min="11" max="11" width="6.140625" style="1" customWidth="1"/>
    <col min="12" max="12" width="15" style="1" customWidth="1"/>
    <col min="13" max="16384" width="9.140625" style="1"/>
  </cols>
  <sheetData>
    <row r="1" spans="1:26" ht="15.75" x14ac:dyDescent="0.25">
      <c r="A1" s="31" t="s">
        <v>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x14ac:dyDescent="0.25">
      <c r="D2" s="3"/>
      <c r="E2" s="3"/>
      <c r="F2" s="3"/>
      <c r="G2" s="3"/>
      <c r="H2" s="3"/>
      <c r="I2" s="3"/>
      <c r="J2" s="3"/>
      <c r="K2" s="3"/>
      <c r="L2" s="3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x14ac:dyDescent="0.25">
      <c r="A3" s="32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5" spans="1:26" ht="15.75" x14ac:dyDescent="0.25">
      <c r="D5" s="4" t="s">
        <v>14</v>
      </c>
      <c r="E5" s="4"/>
      <c r="F5" s="4"/>
      <c r="G5" s="4"/>
      <c r="H5" s="5"/>
      <c r="I5" s="33" t="s">
        <v>19</v>
      </c>
      <c r="J5" s="33"/>
      <c r="K5" s="33"/>
      <c r="L5" s="33"/>
    </row>
    <row r="6" spans="1:26" x14ac:dyDescent="0.25">
      <c r="D6" s="6"/>
      <c r="E6" s="6"/>
      <c r="F6" s="6"/>
      <c r="G6" s="6"/>
      <c r="H6" s="6"/>
      <c r="I6" s="34" t="s">
        <v>7</v>
      </c>
      <c r="J6" s="34"/>
      <c r="K6" s="34"/>
      <c r="L6" s="34"/>
    </row>
    <row r="7" spans="1:26" ht="15.75" x14ac:dyDescent="0.25">
      <c r="D7" s="6"/>
      <c r="E7" s="6"/>
      <c r="F7" s="6"/>
      <c r="G7" s="6"/>
      <c r="H7" s="6"/>
      <c r="I7" s="33">
        <v>10</v>
      </c>
      <c r="J7" s="33"/>
      <c r="K7" s="33"/>
      <c r="L7" s="33"/>
    </row>
    <row r="8" spans="1:26" x14ac:dyDescent="0.25">
      <c r="D8" s="6"/>
      <c r="E8" s="6"/>
      <c r="F8" s="6"/>
      <c r="G8" s="6"/>
      <c r="H8" s="6"/>
      <c r="I8" s="34" t="s">
        <v>8</v>
      </c>
      <c r="J8" s="34"/>
      <c r="K8" s="34"/>
      <c r="L8" s="34"/>
    </row>
    <row r="10" spans="1:26" x14ac:dyDescent="0.25">
      <c r="D10" s="6"/>
      <c r="E10" s="6"/>
      <c r="F10" s="6"/>
      <c r="G10" s="6"/>
      <c r="H10" s="6"/>
      <c r="I10" s="7"/>
      <c r="J10" s="6"/>
      <c r="K10" s="6"/>
      <c r="L10" s="6"/>
    </row>
    <row r="11" spans="1:26" ht="15.75" x14ac:dyDescent="0.25">
      <c r="D11" s="35" t="s">
        <v>9</v>
      </c>
      <c r="E11" s="35"/>
      <c r="F11" s="36">
        <v>45553</v>
      </c>
      <c r="G11" s="36"/>
      <c r="H11" s="8"/>
      <c r="I11" s="7"/>
      <c r="J11" s="6"/>
      <c r="K11" s="6"/>
      <c r="L11" s="6"/>
    </row>
    <row r="12" spans="1:26" ht="15.75" x14ac:dyDescent="0.25">
      <c r="D12" s="35" t="s">
        <v>15</v>
      </c>
      <c r="E12" s="35"/>
      <c r="F12" s="37">
        <v>100</v>
      </c>
      <c r="G12" s="37"/>
      <c r="H12" s="9"/>
      <c r="J12" s="11"/>
      <c r="K12" s="11"/>
      <c r="L12" s="11"/>
    </row>
    <row r="13" spans="1:26" x14ac:dyDescent="0.25">
      <c r="D13" s="6"/>
      <c r="E13" s="6"/>
      <c r="F13" s="6"/>
      <c r="G13" s="6"/>
      <c r="H13" s="6"/>
      <c r="I13" s="7"/>
      <c r="J13" s="6"/>
      <c r="K13" s="6"/>
      <c r="L13" s="6"/>
    </row>
    <row r="14" spans="1:26" ht="42.75" x14ac:dyDescent="0.25">
      <c r="A14" s="12" t="s">
        <v>16</v>
      </c>
      <c r="B14" s="12" t="s">
        <v>25</v>
      </c>
      <c r="C14" s="12" t="s">
        <v>17</v>
      </c>
      <c r="D14" s="12" t="s">
        <v>0</v>
      </c>
      <c r="E14" s="12" t="s">
        <v>2</v>
      </c>
      <c r="F14" s="12" t="s">
        <v>3</v>
      </c>
      <c r="G14" s="12" t="s">
        <v>4</v>
      </c>
      <c r="H14" s="12" t="s">
        <v>22</v>
      </c>
      <c r="I14" s="12" t="s">
        <v>20</v>
      </c>
      <c r="J14" s="12" t="s">
        <v>1</v>
      </c>
      <c r="K14" s="12" t="s">
        <v>18</v>
      </c>
      <c r="L14" s="12" t="s">
        <v>5</v>
      </c>
    </row>
    <row r="15" spans="1:26" x14ac:dyDescent="0.25">
      <c r="A15" s="12" t="str">
        <f t="shared" ref="A15:A16" si="0">$I$5</f>
        <v>история</v>
      </c>
      <c r="B15" s="12">
        <f t="shared" ref="B15:B16" si="1">$A$3</f>
        <v>1</v>
      </c>
      <c r="C15" s="13">
        <f t="shared" ref="C15:C16" si="2">ROW(B15)-14</f>
        <v>1</v>
      </c>
      <c r="D15" s="14" t="s">
        <v>96</v>
      </c>
      <c r="E15" s="14"/>
      <c r="F15" s="14"/>
      <c r="G15" s="14"/>
      <c r="H15" s="14">
        <f t="shared" ref="H15:H16" si="3">$I$7</f>
        <v>10</v>
      </c>
      <c r="I15" s="10">
        <v>10</v>
      </c>
      <c r="J15" s="14">
        <v>50</v>
      </c>
      <c r="K15" s="15">
        <f t="shared" ref="K15:K16" si="4">J15/$F$12</f>
        <v>0.5</v>
      </c>
      <c r="L15" s="14" t="s">
        <v>28</v>
      </c>
    </row>
    <row r="16" spans="1:26" x14ac:dyDescent="0.25">
      <c r="A16" s="12" t="str">
        <f t="shared" si="0"/>
        <v>история</v>
      </c>
      <c r="B16" s="12">
        <f t="shared" si="1"/>
        <v>1</v>
      </c>
      <c r="C16" s="13">
        <f t="shared" si="2"/>
        <v>2</v>
      </c>
      <c r="D16" s="14" t="s">
        <v>97</v>
      </c>
      <c r="E16" s="14"/>
      <c r="F16" s="14"/>
      <c r="G16" s="14"/>
      <c r="H16" s="14">
        <f t="shared" si="3"/>
        <v>10</v>
      </c>
      <c r="I16" s="14">
        <v>10</v>
      </c>
      <c r="J16" s="14">
        <v>31</v>
      </c>
      <c r="K16" s="15">
        <f t="shared" si="4"/>
        <v>0.31</v>
      </c>
      <c r="L16" s="14" t="s">
        <v>28</v>
      </c>
    </row>
    <row r="20" spans="4:12" ht="15.75" x14ac:dyDescent="0.25">
      <c r="D20" s="16"/>
      <c r="E20" s="16"/>
      <c r="F20" s="17"/>
      <c r="G20" s="17"/>
      <c r="H20" s="17"/>
      <c r="I20" s="7"/>
      <c r="J20" s="6"/>
      <c r="K20" s="6"/>
      <c r="L20" s="18"/>
    </row>
    <row r="21" spans="4:12" ht="15.75" x14ac:dyDescent="0.25">
      <c r="D21" s="4" t="s">
        <v>11</v>
      </c>
      <c r="F21" s="19"/>
      <c r="G21" s="20" t="s">
        <v>67</v>
      </c>
      <c r="H21" s="20"/>
      <c r="I21" s="21"/>
      <c r="J21" s="20"/>
      <c r="K21" s="19"/>
      <c r="L21" s="22"/>
    </row>
    <row r="22" spans="4:12" x14ac:dyDescent="0.25">
      <c r="D22" s="6"/>
      <c r="E22" s="6"/>
      <c r="F22" s="23" t="s">
        <v>13</v>
      </c>
      <c r="G22" s="30" t="s">
        <v>10</v>
      </c>
      <c r="H22" s="30"/>
      <c r="I22" s="30"/>
      <c r="J22" s="30"/>
      <c r="K22" s="24"/>
      <c r="L22" s="6"/>
    </row>
    <row r="23" spans="4:12" ht="15.75" x14ac:dyDescent="0.25">
      <c r="D23" s="4" t="s">
        <v>12</v>
      </c>
      <c r="F23" s="19"/>
      <c r="G23" s="20" t="s">
        <v>71</v>
      </c>
      <c r="H23" s="20"/>
      <c r="I23" s="21"/>
      <c r="J23" s="20"/>
      <c r="K23" s="19"/>
      <c r="L23" s="22"/>
    </row>
    <row r="24" spans="4:12" x14ac:dyDescent="0.25">
      <c r="F24" s="23" t="s">
        <v>13</v>
      </c>
      <c r="G24" s="30" t="s">
        <v>10</v>
      </c>
      <c r="H24" s="30"/>
      <c r="I24" s="30"/>
      <c r="J24" s="30"/>
      <c r="K24" s="24"/>
    </row>
    <row r="25" spans="4:12" x14ac:dyDescent="0.25">
      <c r="F25" s="24"/>
      <c r="G25" s="24"/>
      <c r="H25" s="24"/>
      <c r="I25" s="24"/>
      <c r="J25" s="24"/>
      <c r="K25" s="24"/>
    </row>
    <row r="51" ht="22.5" customHeight="1" x14ac:dyDescent="0.25"/>
  </sheetData>
  <sheetProtection selectLockedCells="1"/>
  <autoFilter ref="A14:L14"/>
  <mergeCells count="12">
    <mergeCell ref="G22:J22"/>
    <mergeCell ref="G24:J24"/>
    <mergeCell ref="I8:L8"/>
    <mergeCell ref="D11:E11"/>
    <mergeCell ref="F11:G11"/>
    <mergeCell ref="D12:E12"/>
    <mergeCell ref="F12:G12"/>
    <mergeCell ref="A1:L1"/>
    <mergeCell ref="A3:L3"/>
    <mergeCell ref="I7:L7"/>
    <mergeCell ref="I5:L5"/>
    <mergeCell ref="I6:L6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L15:L16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52"/>
  <sheetViews>
    <sheetView view="pageBreakPreview" topLeftCell="A8" zoomScale="110" zoomScaleNormal="40" zoomScaleSheetLayoutView="110" workbookViewId="0">
      <selection activeCell="G17" sqref="G17"/>
    </sheetView>
  </sheetViews>
  <sheetFormatPr defaultRowHeight="15" x14ac:dyDescent="0.25"/>
  <cols>
    <col min="1" max="1" width="9.5703125" style="1" bestFit="1" customWidth="1"/>
    <col min="2" max="2" width="9.140625" style="1" customWidth="1"/>
    <col min="3" max="3" width="4.42578125" style="1" bestFit="1" customWidth="1"/>
    <col min="4" max="7" width="16.7109375" style="1" customWidth="1"/>
    <col min="8" max="8" width="16.5703125" style="1" customWidth="1"/>
    <col min="9" max="9" width="14.140625" style="10" customWidth="1"/>
    <col min="10" max="10" width="18.140625" style="1" customWidth="1"/>
    <col min="11" max="11" width="6.140625" style="1" customWidth="1"/>
    <col min="12" max="12" width="15" style="1" customWidth="1"/>
    <col min="13" max="16384" width="9.140625" style="1"/>
  </cols>
  <sheetData>
    <row r="1" spans="1:26" ht="15.75" x14ac:dyDescent="0.25">
      <c r="A1" s="31" t="s">
        <v>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x14ac:dyDescent="0.25">
      <c r="D2" s="3"/>
      <c r="E2" s="3"/>
      <c r="F2" s="3"/>
      <c r="G2" s="3"/>
      <c r="H2" s="3"/>
      <c r="I2" s="3"/>
      <c r="J2" s="3"/>
      <c r="K2" s="3"/>
      <c r="L2" s="3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x14ac:dyDescent="0.25">
      <c r="A3" s="32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5" spans="1:26" ht="15.75" x14ac:dyDescent="0.25">
      <c r="D5" s="4" t="s">
        <v>14</v>
      </c>
      <c r="E5" s="4"/>
      <c r="F5" s="4"/>
      <c r="G5" s="4"/>
      <c r="H5" s="5"/>
      <c r="I5" s="33" t="s">
        <v>19</v>
      </c>
      <c r="J5" s="33"/>
      <c r="K5" s="33"/>
      <c r="L5" s="33"/>
    </row>
    <row r="6" spans="1:26" x14ac:dyDescent="0.25">
      <c r="D6" s="6"/>
      <c r="E6" s="6"/>
      <c r="F6" s="6"/>
      <c r="G6" s="6"/>
      <c r="H6" s="6"/>
      <c r="I6" s="34" t="s">
        <v>7</v>
      </c>
      <c r="J6" s="34"/>
      <c r="K6" s="34"/>
      <c r="L6" s="34"/>
    </row>
    <row r="7" spans="1:26" ht="15.75" x14ac:dyDescent="0.25">
      <c r="D7" s="6"/>
      <c r="E7" s="6"/>
      <c r="F7" s="6"/>
      <c r="G7" s="6"/>
      <c r="H7" s="6"/>
      <c r="I7" s="33">
        <v>11</v>
      </c>
      <c r="J7" s="33"/>
      <c r="K7" s="33"/>
      <c r="L7" s="33"/>
    </row>
    <row r="8" spans="1:26" x14ac:dyDescent="0.25">
      <c r="D8" s="6"/>
      <c r="E8" s="6"/>
      <c r="F8" s="6"/>
      <c r="G8" s="6"/>
      <c r="H8" s="6"/>
      <c r="I8" s="34" t="s">
        <v>8</v>
      </c>
      <c r="J8" s="34"/>
      <c r="K8" s="34"/>
      <c r="L8" s="34"/>
    </row>
    <row r="10" spans="1:26" x14ac:dyDescent="0.25">
      <c r="D10" s="6"/>
      <c r="E10" s="6"/>
      <c r="F10" s="6"/>
      <c r="G10" s="6"/>
      <c r="H10" s="6"/>
      <c r="I10" s="7"/>
      <c r="J10" s="6"/>
      <c r="K10" s="6"/>
      <c r="L10" s="6"/>
    </row>
    <row r="11" spans="1:26" ht="15.75" x14ac:dyDescent="0.25">
      <c r="D11" s="35" t="s">
        <v>9</v>
      </c>
      <c r="E11" s="35"/>
      <c r="F11" s="36">
        <v>45553</v>
      </c>
      <c r="G11" s="36"/>
      <c r="H11" s="8"/>
      <c r="I11" s="7"/>
      <c r="J11" s="6"/>
      <c r="K11" s="6"/>
      <c r="L11" s="6"/>
    </row>
    <row r="12" spans="1:26" ht="15.75" x14ac:dyDescent="0.25">
      <c r="D12" s="35" t="s">
        <v>15</v>
      </c>
      <c r="E12" s="35"/>
      <c r="F12" s="37">
        <v>100</v>
      </c>
      <c r="G12" s="37"/>
      <c r="H12" s="9"/>
      <c r="J12" s="11"/>
      <c r="K12" s="11"/>
      <c r="L12" s="11"/>
    </row>
    <row r="13" spans="1:26" x14ac:dyDescent="0.25">
      <c r="D13" s="6"/>
      <c r="E13" s="6"/>
      <c r="F13" s="6"/>
      <c r="G13" s="6"/>
      <c r="H13" s="6"/>
      <c r="I13" s="7"/>
      <c r="J13" s="6"/>
      <c r="K13" s="6"/>
      <c r="L13" s="6"/>
    </row>
    <row r="14" spans="1:26" ht="42.75" x14ac:dyDescent="0.25">
      <c r="A14" s="12" t="s">
        <v>16</v>
      </c>
      <c r="B14" s="12" t="s">
        <v>25</v>
      </c>
      <c r="C14" s="12" t="s">
        <v>17</v>
      </c>
      <c r="D14" s="12" t="s">
        <v>0</v>
      </c>
      <c r="E14" s="12" t="s">
        <v>2</v>
      </c>
      <c r="F14" s="12" t="s">
        <v>3</v>
      </c>
      <c r="G14" s="12" t="s">
        <v>4</v>
      </c>
      <c r="H14" s="12" t="s">
        <v>22</v>
      </c>
      <c r="I14" s="12" t="s">
        <v>20</v>
      </c>
      <c r="J14" s="12" t="s">
        <v>1</v>
      </c>
      <c r="K14" s="12" t="s">
        <v>18</v>
      </c>
      <c r="L14" s="12" t="s">
        <v>5</v>
      </c>
    </row>
    <row r="15" spans="1:26" x14ac:dyDescent="0.25">
      <c r="A15" s="12" t="str">
        <f t="shared" ref="A15:A17" si="0">$I$5</f>
        <v>история</v>
      </c>
      <c r="B15" s="12">
        <f t="shared" ref="B15:B17" si="1">$A$3</f>
        <v>1</v>
      </c>
      <c r="C15" s="13">
        <f t="shared" ref="C15:C17" si="2">ROW(B15)-14</f>
        <v>1</v>
      </c>
      <c r="D15" s="14" t="s">
        <v>29</v>
      </c>
      <c r="E15" s="14"/>
      <c r="F15" s="14"/>
      <c r="G15" s="14"/>
      <c r="H15" s="14">
        <f t="shared" ref="H15:H17" si="3">$I$7</f>
        <v>11</v>
      </c>
      <c r="I15" s="10">
        <v>11</v>
      </c>
      <c r="J15" s="14">
        <v>37</v>
      </c>
      <c r="K15" s="15">
        <f t="shared" ref="K15:K17" si="4">J15/$F$12</f>
        <v>0.37</v>
      </c>
      <c r="L15" s="27" t="s">
        <v>70</v>
      </c>
    </row>
    <row r="16" spans="1:26" x14ac:dyDescent="0.25">
      <c r="A16" s="12" t="str">
        <f t="shared" si="0"/>
        <v>история</v>
      </c>
      <c r="B16" s="12">
        <f t="shared" si="1"/>
        <v>1</v>
      </c>
      <c r="C16" s="13">
        <f t="shared" si="2"/>
        <v>2</v>
      </c>
      <c r="D16" s="14" t="s">
        <v>30</v>
      </c>
      <c r="E16" s="14"/>
      <c r="F16" s="14"/>
      <c r="G16" s="14"/>
      <c r="H16" s="14">
        <f t="shared" si="3"/>
        <v>11</v>
      </c>
      <c r="I16" s="14">
        <v>11</v>
      </c>
      <c r="J16" s="14">
        <v>15</v>
      </c>
      <c r="K16" s="15">
        <f t="shared" si="4"/>
        <v>0.15</v>
      </c>
      <c r="L16" s="27" t="s">
        <v>70</v>
      </c>
    </row>
    <row r="17" spans="1:12" x14ac:dyDescent="0.25">
      <c r="A17" s="12" t="str">
        <f t="shared" si="0"/>
        <v>история</v>
      </c>
      <c r="B17" s="12">
        <f t="shared" si="1"/>
        <v>1</v>
      </c>
      <c r="C17" s="13">
        <f t="shared" si="2"/>
        <v>3</v>
      </c>
      <c r="D17" s="14" t="s">
        <v>31</v>
      </c>
      <c r="E17" s="14"/>
      <c r="F17" s="14"/>
      <c r="G17" s="14"/>
      <c r="H17" s="14">
        <f t="shared" si="3"/>
        <v>11</v>
      </c>
      <c r="I17" s="14">
        <v>11</v>
      </c>
      <c r="J17" s="14">
        <v>7</v>
      </c>
      <c r="K17" s="15">
        <f t="shared" si="4"/>
        <v>7.0000000000000007E-2</v>
      </c>
      <c r="L17" s="27" t="s">
        <v>70</v>
      </c>
    </row>
    <row r="21" spans="1:12" ht="15.75" x14ac:dyDescent="0.25">
      <c r="D21" s="16"/>
      <c r="E21" s="16"/>
      <c r="F21" s="17"/>
      <c r="G21" s="17"/>
      <c r="H21" s="17"/>
      <c r="I21" s="7"/>
      <c r="J21" s="6"/>
      <c r="K21" s="6"/>
      <c r="L21" s="18"/>
    </row>
    <row r="22" spans="1:12" ht="15.75" x14ac:dyDescent="0.25">
      <c r="D22" s="4" t="s">
        <v>11</v>
      </c>
      <c r="F22" s="19"/>
      <c r="G22" s="20"/>
      <c r="H22" s="20" t="s">
        <v>67</v>
      </c>
      <c r="I22" s="21"/>
      <c r="J22" s="20"/>
      <c r="K22" s="19"/>
      <c r="L22" s="22"/>
    </row>
    <row r="23" spans="1:12" x14ac:dyDescent="0.25">
      <c r="D23" s="6"/>
      <c r="E23" s="6"/>
      <c r="F23" s="23" t="s">
        <v>13</v>
      </c>
      <c r="G23" s="30" t="s">
        <v>10</v>
      </c>
      <c r="H23" s="30"/>
      <c r="I23" s="30"/>
      <c r="J23" s="30"/>
      <c r="K23" s="24"/>
      <c r="L23" s="6"/>
    </row>
    <row r="24" spans="1:12" ht="15.75" x14ac:dyDescent="0.25">
      <c r="D24" s="4" t="s">
        <v>12</v>
      </c>
      <c r="F24" s="19"/>
      <c r="G24" s="20"/>
      <c r="H24" s="20" t="s">
        <v>71</v>
      </c>
      <c r="I24" s="21"/>
      <c r="J24" s="20"/>
      <c r="K24" s="19"/>
      <c r="L24" s="22"/>
    </row>
    <row r="25" spans="1:12" x14ac:dyDescent="0.25">
      <c r="F25" s="23" t="s">
        <v>13</v>
      </c>
      <c r="G25" s="30" t="s">
        <v>10</v>
      </c>
      <c r="H25" s="30"/>
      <c r="I25" s="30"/>
      <c r="J25" s="30"/>
      <c r="K25" s="24"/>
    </row>
    <row r="26" spans="1:12" x14ac:dyDescent="0.25">
      <c r="F26" s="24"/>
      <c r="G26" s="24"/>
      <c r="H26" s="24"/>
      <c r="I26" s="24"/>
      <c r="J26" s="24"/>
      <c r="K26" s="24"/>
    </row>
    <row r="52" ht="22.5" customHeight="1" x14ac:dyDescent="0.25"/>
  </sheetData>
  <sheetProtection selectLockedCells="1"/>
  <autoFilter ref="A14:L14"/>
  <mergeCells count="12">
    <mergeCell ref="G25:J25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23:J23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L15:L17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7</vt:i4>
      </vt:variant>
    </vt:vector>
  </HeadingPairs>
  <TitlesOfParts>
    <vt:vector size="15" baseType="lpstr">
      <vt:lpstr>Правила</vt:lpstr>
      <vt:lpstr>5</vt:lpstr>
      <vt:lpstr>6</vt:lpstr>
      <vt:lpstr>7</vt:lpstr>
      <vt:lpstr>8</vt:lpstr>
      <vt:lpstr>9</vt:lpstr>
      <vt:lpstr>10</vt:lpstr>
      <vt:lpstr>11</vt:lpstr>
      <vt:lpstr>'10'!Область_печати</vt:lpstr>
      <vt:lpstr>'11'!Область_печати</vt:lpstr>
      <vt:lpstr>'5'!Область_печати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Голубева Ирина Николаевна</dc:creator>
  <cp:lastModifiedBy>User</cp:lastModifiedBy>
  <cp:lastPrinted>2024-02-20T10:11:38Z</cp:lastPrinted>
  <dcterms:created xsi:type="dcterms:W3CDTF">2023-09-08T05:39:27Z</dcterms:created>
  <dcterms:modified xsi:type="dcterms:W3CDTF">2024-09-27T11:17:44Z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-901453239</vt:i4>
  </property>
  <property fmtid="{D5CDD505-2E9C-101B-9397-08002B2CF9AE}" pid="3" name="_NewReviewCycle">
    <vt:lpwstr/>
  </property>
  <property fmtid="{D5CDD505-2E9C-101B-9397-08002B2CF9AE}" pid="4" name="_EmailSubject">
    <vt:lpwstr>ЗАДАНИЯ ШЭ ВСОШ по ИСТОРИИ  для проведения  18.09.2024</vt:lpwstr>
  </property>
  <property fmtid="{D5CDD505-2E9C-101B-9397-08002B2CF9AE}" pid="5" name="_AuthorEmail">
    <vt:lpwstr>golubevain@cherepovetscity.ru</vt:lpwstr>
  </property>
  <property fmtid="{D5CDD505-2E9C-101B-9397-08002B2CF9AE}" pid="6" name="_AuthorEmailDisplayName">
    <vt:lpwstr>Голубева Ирина Николаевна</vt:lpwstr>
  </property>
  <property fmtid="{D5CDD505-2E9C-101B-9397-08002B2CF9AE}" pid="7" name="_PreviousAdHocReviewCycleID">
    <vt:i4>1097805546</vt:i4>
  </property>
  <property fmtid="{D5CDD505-2E9C-101B-9397-08002B2CF9AE}" pid="8" name="_ReviewingToolsShownOnce">
    <vt:lpwstr/>
  </property>
</Properties>
</file>