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60" windowWidth="21840" windowHeight="13680" activeTab="1"/>
  </bookViews>
  <sheets>
    <sheet name="Правила" sheetId="13" r:id="rId1"/>
    <sheet name="6" sheetId="18" r:id="rId2"/>
    <sheet name="7" sheetId="17" r:id="rId3"/>
    <sheet name="8" sheetId="16" r:id="rId4"/>
    <sheet name="9" sheetId="15" r:id="rId5"/>
    <sheet name="10" sheetId="10" r:id="rId6"/>
    <sheet name="4" sheetId="21" r:id="rId7"/>
    <sheet name="5" sheetId="22" r:id="rId8"/>
  </sheets>
  <definedNames>
    <definedName name="_xlnm._FilterDatabase" localSheetId="5" hidden="1">'10'!$A$14:$L$14</definedName>
    <definedName name="_xlnm._FilterDatabase" localSheetId="1" hidden="1">'6'!$A$14:$L$14</definedName>
    <definedName name="_xlnm._FilterDatabase" localSheetId="2" hidden="1">'7'!$A$14:$L$14</definedName>
    <definedName name="_xlnm._FilterDatabase" localSheetId="3" hidden="1">'8'!$A$14:$L$14</definedName>
    <definedName name="_xlnm._FilterDatabase" localSheetId="4" hidden="1">'9'!$A$14:$L$14</definedName>
    <definedName name="_xlnm.Print_Area" localSheetId="5">'10'!$A$1:$L$28</definedName>
    <definedName name="_xlnm.Print_Area" localSheetId="1">'6'!$A$1:$L$46</definedName>
    <definedName name="_xlnm.Print_Area" localSheetId="2">'7'!$A$1:$L$36</definedName>
    <definedName name="_xlnm.Print_Area" localSheetId="3">'8'!$A$1:$L$50</definedName>
    <definedName name="_xlnm.Print_Area" localSheetId="4">'9'!$A$1:$L$49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" i="22" l="1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K47" i="22" l="1"/>
  <c r="H47" i="22"/>
  <c r="C47" i="22"/>
  <c r="A47" i="22"/>
  <c r="K46" i="22"/>
  <c r="H46" i="22"/>
  <c r="C46" i="22"/>
  <c r="A46" i="22"/>
  <c r="K45" i="22"/>
  <c r="H45" i="22"/>
  <c r="C45" i="22"/>
  <c r="A45" i="22"/>
  <c r="K44" i="22"/>
  <c r="H44" i="22"/>
  <c r="C44" i="22"/>
  <c r="A44" i="22"/>
  <c r="K43" i="22"/>
  <c r="H43" i="22"/>
  <c r="C43" i="22"/>
  <c r="A43" i="22"/>
  <c r="K42" i="22"/>
  <c r="H42" i="22"/>
  <c r="C42" i="22"/>
  <c r="A42" i="22"/>
  <c r="K41" i="22"/>
  <c r="H41" i="22"/>
  <c r="C41" i="22"/>
  <c r="A41" i="22"/>
  <c r="K40" i="22"/>
  <c r="H40" i="22"/>
  <c r="C40" i="22"/>
  <c r="A40" i="22"/>
  <c r="K39" i="22"/>
  <c r="H39" i="22"/>
  <c r="C39" i="22"/>
  <c r="A39" i="22"/>
  <c r="K38" i="22"/>
  <c r="H38" i="22"/>
  <c r="C38" i="22"/>
  <c r="A38" i="22"/>
  <c r="K37" i="22"/>
  <c r="H37" i="22"/>
  <c r="C37" i="22"/>
  <c r="A37" i="22"/>
  <c r="K36" i="22"/>
  <c r="H36" i="22"/>
  <c r="C36" i="22"/>
  <c r="A36" i="22"/>
  <c r="K35" i="22"/>
  <c r="H35" i="22"/>
  <c r="C35" i="22"/>
  <c r="A35" i="22"/>
  <c r="K34" i="22"/>
  <c r="H34" i="22"/>
  <c r="C34" i="22"/>
  <c r="A34" i="22"/>
  <c r="K33" i="22"/>
  <c r="H33" i="22"/>
  <c r="C33" i="22"/>
  <c r="A33" i="22"/>
  <c r="K32" i="22"/>
  <c r="H32" i="22"/>
  <c r="C32" i="22"/>
  <c r="A32" i="22"/>
  <c r="K31" i="22"/>
  <c r="H31" i="22"/>
  <c r="C31" i="22"/>
  <c r="A31" i="22"/>
  <c r="K30" i="22"/>
  <c r="H30" i="22"/>
  <c r="C30" i="22"/>
  <c r="A30" i="22"/>
  <c r="K29" i="22"/>
  <c r="H29" i="22"/>
  <c r="C29" i="22"/>
  <c r="A29" i="22"/>
  <c r="K28" i="22"/>
  <c r="H28" i="22"/>
  <c r="C28" i="22"/>
  <c r="A28" i="22"/>
  <c r="K27" i="22"/>
  <c r="H27" i="22"/>
  <c r="C27" i="22"/>
  <c r="A27" i="22"/>
  <c r="K26" i="22"/>
  <c r="H26" i="22"/>
  <c r="C26" i="22"/>
  <c r="A26" i="22"/>
  <c r="K25" i="22"/>
  <c r="H25" i="22"/>
  <c r="C25" i="22"/>
  <c r="A25" i="22"/>
  <c r="K24" i="22"/>
  <c r="H24" i="22"/>
  <c r="C24" i="22"/>
  <c r="A24" i="22"/>
  <c r="K23" i="22"/>
  <c r="H23" i="22"/>
  <c r="C23" i="22"/>
  <c r="A23" i="22"/>
  <c r="K22" i="22"/>
  <c r="H22" i="22"/>
  <c r="C22" i="22"/>
  <c r="A22" i="22"/>
  <c r="K21" i="22"/>
  <c r="H21" i="22"/>
  <c r="C21" i="22"/>
  <c r="A21" i="22"/>
  <c r="K20" i="22"/>
  <c r="H20" i="22"/>
  <c r="C20" i="22"/>
  <c r="A20" i="22"/>
  <c r="K19" i="22"/>
  <c r="H19" i="22"/>
  <c r="C19" i="22"/>
  <c r="A19" i="22"/>
  <c r="K18" i="22"/>
  <c r="H18" i="22"/>
  <c r="C18" i="22"/>
  <c r="A18" i="22"/>
  <c r="K17" i="22"/>
  <c r="H17" i="22"/>
  <c r="C17" i="22"/>
  <c r="A17" i="22"/>
  <c r="K16" i="22"/>
  <c r="H16" i="22"/>
  <c r="C16" i="22"/>
  <c r="A16" i="22"/>
  <c r="K15" i="22"/>
  <c r="H15" i="22"/>
  <c r="C15" i="22"/>
  <c r="A15" i="22"/>
  <c r="J115" i="21" l="1"/>
  <c r="G115" i="21"/>
  <c r="A115" i="21"/>
  <c r="J114" i="21"/>
  <c r="G114" i="21"/>
  <c r="A114" i="21"/>
  <c r="J113" i="21"/>
  <c r="G113" i="21"/>
  <c r="A113" i="21"/>
  <c r="J112" i="21"/>
  <c r="G112" i="21"/>
  <c r="A112" i="21"/>
  <c r="J111" i="21"/>
  <c r="G111" i="21"/>
  <c r="A111" i="21"/>
  <c r="J110" i="21"/>
  <c r="G110" i="21"/>
  <c r="A110" i="21"/>
  <c r="J109" i="21"/>
  <c r="G109" i="21"/>
  <c r="A109" i="21"/>
  <c r="J108" i="21"/>
  <c r="G108" i="21"/>
  <c r="A108" i="21"/>
  <c r="J107" i="21"/>
  <c r="G107" i="21"/>
  <c r="A107" i="21"/>
  <c r="J106" i="21"/>
  <c r="G106" i="21"/>
  <c r="A106" i="21"/>
  <c r="J105" i="21"/>
  <c r="G105" i="21"/>
  <c r="A105" i="21"/>
  <c r="J104" i="21"/>
  <c r="G104" i="21"/>
  <c r="A104" i="21"/>
  <c r="J103" i="21"/>
  <c r="G103" i="21"/>
  <c r="A103" i="21"/>
  <c r="J102" i="21"/>
  <c r="G102" i="21"/>
  <c r="A102" i="21"/>
  <c r="J101" i="21"/>
  <c r="G101" i="21"/>
  <c r="A101" i="21"/>
  <c r="J100" i="21"/>
  <c r="G100" i="21"/>
  <c r="A100" i="21"/>
  <c r="J99" i="21"/>
  <c r="G99" i="21"/>
  <c r="A99" i="21"/>
  <c r="J98" i="21"/>
  <c r="G98" i="21"/>
  <c r="A98" i="21"/>
  <c r="J97" i="21"/>
  <c r="G97" i="21"/>
  <c r="A97" i="21"/>
  <c r="J96" i="21"/>
  <c r="G96" i="21"/>
  <c r="A96" i="21"/>
  <c r="J95" i="21"/>
  <c r="G95" i="21"/>
  <c r="A95" i="21"/>
  <c r="J94" i="21"/>
  <c r="G94" i="21"/>
  <c r="A94" i="21"/>
  <c r="J93" i="21"/>
  <c r="G93" i="21"/>
  <c r="A93" i="21"/>
  <c r="J92" i="21"/>
  <c r="G92" i="21"/>
  <c r="A92" i="21"/>
  <c r="J91" i="21"/>
  <c r="G91" i="21"/>
  <c r="A91" i="21"/>
  <c r="J90" i="21"/>
  <c r="G90" i="21"/>
  <c r="A90" i="21"/>
  <c r="J89" i="21"/>
  <c r="G89" i="21"/>
  <c r="A89" i="21"/>
  <c r="J88" i="21"/>
  <c r="G88" i="21"/>
  <c r="A88" i="21"/>
  <c r="J87" i="21"/>
  <c r="G87" i="21"/>
  <c r="A87" i="21"/>
  <c r="J86" i="21"/>
  <c r="G86" i="21"/>
  <c r="A86" i="21"/>
  <c r="J85" i="21"/>
  <c r="G85" i="21"/>
  <c r="A85" i="21"/>
  <c r="J84" i="21"/>
  <c r="G84" i="21"/>
  <c r="A84" i="21"/>
  <c r="J83" i="21"/>
  <c r="G83" i="21"/>
  <c r="A83" i="21"/>
  <c r="J82" i="21"/>
  <c r="G82" i="21"/>
  <c r="A82" i="21"/>
  <c r="J81" i="21"/>
  <c r="G81" i="21"/>
  <c r="A81" i="21"/>
  <c r="J80" i="21"/>
  <c r="G80" i="21"/>
  <c r="A80" i="21"/>
  <c r="J79" i="21"/>
  <c r="G79" i="21"/>
  <c r="A79" i="21"/>
  <c r="J78" i="21"/>
  <c r="G78" i="21"/>
  <c r="A78" i="21"/>
  <c r="J77" i="21"/>
  <c r="G77" i="21"/>
  <c r="A77" i="21"/>
  <c r="J76" i="21"/>
  <c r="G76" i="21"/>
  <c r="A76" i="21"/>
  <c r="J75" i="21"/>
  <c r="G75" i="21"/>
  <c r="A75" i="21"/>
  <c r="J74" i="21"/>
  <c r="G74" i="21"/>
  <c r="A74" i="21"/>
  <c r="J73" i="21"/>
  <c r="G73" i="21"/>
  <c r="A73" i="21"/>
  <c r="J72" i="21"/>
  <c r="G72" i="21"/>
  <c r="A72" i="21"/>
  <c r="J71" i="21"/>
  <c r="G71" i="21"/>
  <c r="A71" i="21"/>
  <c r="J70" i="21"/>
  <c r="G70" i="21"/>
  <c r="A70" i="21"/>
  <c r="J69" i="21"/>
  <c r="G69" i="21"/>
  <c r="A69" i="21"/>
  <c r="J68" i="21"/>
  <c r="G68" i="21"/>
  <c r="A68" i="21"/>
  <c r="J67" i="21"/>
  <c r="G67" i="21"/>
  <c r="A67" i="21"/>
  <c r="J66" i="21"/>
  <c r="G66" i="21"/>
  <c r="A66" i="21"/>
  <c r="J65" i="21"/>
  <c r="G65" i="21"/>
  <c r="A65" i="21"/>
  <c r="J64" i="21"/>
  <c r="G64" i="21"/>
  <c r="A64" i="21"/>
  <c r="J63" i="21"/>
  <c r="G63" i="21"/>
  <c r="A63" i="21"/>
  <c r="J62" i="21"/>
  <c r="G62" i="21"/>
  <c r="A62" i="21"/>
  <c r="J61" i="21"/>
  <c r="G61" i="21"/>
  <c r="A61" i="21"/>
  <c r="J60" i="21"/>
  <c r="G60" i="21"/>
  <c r="A60" i="21"/>
  <c r="J59" i="21"/>
  <c r="G59" i="21"/>
  <c r="A59" i="21"/>
  <c r="J58" i="21"/>
  <c r="G58" i="21"/>
  <c r="A58" i="21"/>
  <c r="J57" i="21"/>
  <c r="G57" i="21"/>
  <c r="A57" i="21"/>
  <c r="J56" i="21"/>
  <c r="G56" i="21"/>
  <c r="A56" i="21"/>
  <c r="J55" i="21"/>
  <c r="G55" i="21"/>
  <c r="A55" i="21"/>
  <c r="J54" i="21"/>
  <c r="G54" i="21"/>
  <c r="A54" i="21"/>
  <c r="J53" i="21"/>
  <c r="G53" i="21"/>
  <c r="A53" i="21"/>
  <c r="J52" i="21"/>
  <c r="G52" i="21"/>
  <c r="A52" i="21"/>
  <c r="J51" i="21"/>
  <c r="G51" i="21"/>
  <c r="A51" i="21"/>
  <c r="J50" i="21"/>
  <c r="G50" i="21"/>
  <c r="A50" i="21"/>
  <c r="J49" i="21"/>
  <c r="G49" i="21"/>
  <c r="A49" i="21"/>
  <c r="G48" i="21"/>
  <c r="A48" i="21"/>
  <c r="G47" i="21"/>
  <c r="A47" i="21"/>
  <c r="J46" i="21"/>
  <c r="G46" i="21"/>
  <c r="A46" i="21"/>
  <c r="J45" i="21"/>
  <c r="G45" i="21"/>
  <c r="A45" i="21"/>
  <c r="J44" i="21"/>
  <c r="G44" i="21"/>
  <c r="A44" i="21"/>
  <c r="J43" i="21"/>
  <c r="G43" i="21"/>
  <c r="A43" i="21"/>
  <c r="J42" i="21"/>
  <c r="G42" i="21"/>
  <c r="A42" i="21"/>
  <c r="J41" i="21"/>
  <c r="G41" i="21"/>
  <c r="A41" i="21"/>
  <c r="J40" i="21"/>
  <c r="G40" i="21"/>
  <c r="A40" i="21"/>
  <c r="J39" i="21"/>
  <c r="G39" i="21"/>
  <c r="A39" i="21"/>
  <c r="J38" i="21"/>
  <c r="G38" i="21"/>
  <c r="A38" i="21"/>
  <c r="J37" i="21"/>
  <c r="G37" i="21"/>
  <c r="A37" i="21"/>
  <c r="J36" i="21"/>
  <c r="G36" i="21"/>
  <c r="A36" i="21"/>
  <c r="J35" i="21"/>
  <c r="G35" i="21"/>
  <c r="A35" i="21"/>
  <c r="J34" i="21"/>
  <c r="G34" i="21"/>
  <c r="A34" i="21"/>
  <c r="J33" i="21"/>
  <c r="G33" i="21"/>
  <c r="A33" i="21"/>
  <c r="J32" i="21"/>
  <c r="G32" i="21"/>
  <c r="A32" i="21"/>
  <c r="J31" i="21"/>
  <c r="G31" i="21"/>
  <c r="A31" i="21"/>
  <c r="J30" i="21"/>
  <c r="G30" i="21"/>
  <c r="A30" i="21"/>
  <c r="J29" i="21"/>
  <c r="G29" i="21"/>
  <c r="A29" i="21"/>
  <c r="J28" i="21"/>
  <c r="G28" i="21"/>
  <c r="A28" i="21"/>
  <c r="J27" i="21"/>
  <c r="G27" i="21"/>
  <c r="A27" i="21"/>
  <c r="J26" i="21"/>
  <c r="G26" i="21"/>
  <c r="A26" i="21"/>
  <c r="J25" i="21"/>
  <c r="G25" i="21"/>
  <c r="A25" i="21"/>
  <c r="J24" i="21"/>
  <c r="G24" i="21"/>
  <c r="A24" i="21"/>
  <c r="J23" i="21"/>
  <c r="G23" i="21"/>
  <c r="A23" i="21"/>
  <c r="J22" i="21"/>
  <c r="G22" i="21"/>
  <c r="A22" i="21"/>
  <c r="J21" i="21"/>
  <c r="G21" i="21"/>
  <c r="A21" i="21"/>
  <c r="J20" i="21"/>
  <c r="G20" i="21"/>
  <c r="A20" i="21"/>
  <c r="J19" i="21"/>
  <c r="G19" i="21"/>
  <c r="A19" i="21"/>
  <c r="J18" i="21"/>
  <c r="G18" i="21"/>
  <c r="A18" i="21"/>
  <c r="J17" i="21"/>
  <c r="G17" i="21"/>
  <c r="A17" i="21"/>
  <c r="J16" i="21"/>
  <c r="G16" i="21"/>
  <c r="A16" i="21"/>
  <c r="J15" i="21"/>
  <c r="G15" i="21"/>
  <c r="A15" i="21"/>
  <c r="K15" i="18" l="1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C37" i="18" l="1"/>
  <c r="A37" i="18"/>
  <c r="C36" i="18"/>
  <c r="A36" i="18"/>
  <c r="C35" i="18"/>
  <c r="A35" i="18"/>
  <c r="C34" i="18"/>
  <c r="A34" i="18"/>
  <c r="C33" i="18"/>
  <c r="A33" i="18"/>
  <c r="C32" i="18"/>
  <c r="A32" i="18"/>
  <c r="C31" i="18"/>
  <c r="A31" i="18"/>
  <c r="C30" i="18"/>
  <c r="A30" i="18"/>
  <c r="C29" i="18"/>
  <c r="A29" i="18"/>
  <c r="C28" i="18"/>
  <c r="A28" i="18"/>
  <c r="C27" i="18"/>
  <c r="A27" i="18"/>
  <c r="C26" i="18"/>
  <c r="A26" i="18"/>
  <c r="C25" i="18"/>
  <c r="A25" i="18"/>
  <c r="C24" i="18"/>
  <c r="A24" i="18"/>
  <c r="C23" i="18"/>
  <c r="A23" i="18"/>
  <c r="C22" i="18"/>
  <c r="A22" i="18"/>
  <c r="C21" i="18"/>
  <c r="A21" i="18"/>
  <c r="C20" i="18"/>
  <c r="A20" i="18"/>
  <c r="C19" i="18"/>
  <c r="A19" i="18"/>
  <c r="C18" i="18"/>
  <c r="A18" i="18"/>
  <c r="C17" i="18"/>
  <c r="A17" i="18"/>
  <c r="C16" i="18"/>
  <c r="A16" i="18"/>
  <c r="C15" i="18"/>
  <c r="A15" i="18"/>
  <c r="K27" i="17"/>
  <c r="C27" i="17"/>
  <c r="A27" i="17"/>
  <c r="K26" i="17"/>
  <c r="C26" i="17"/>
  <c r="A26" i="17"/>
  <c r="K25" i="17"/>
  <c r="C25" i="17"/>
  <c r="A25" i="17"/>
  <c r="K24" i="17"/>
  <c r="C24" i="17"/>
  <c r="A24" i="17"/>
  <c r="K23" i="17"/>
  <c r="C23" i="17"/>
  <c r="A23" i="17"/>
  <c r="K22" i="17"/>
  <c r="C22" i="17"/>
  <c r="A22" i="17"/>
  <c r="K21" i="17"/>
  <c r="C21" i="17"/>
  <c r="A21" i="17"/>
  <c r="K20" i="17"/>
  <c r="C20" i="17"/>
  <c r="A20" i="17"/>
  <c r="K19" i="17"/>
  <c r="C19" i="17"/>
  <c r="A19" i="17"/>
  <c r="K18" i="17"/>
  <c r="C18" i="17"/>
  <c r="A18" i="17"/>
  <c r="K17" i="17"/>
  <c r="C17" i="17"/>
  <c r="A17" i="17"/>
  <c r="K16" i="17"/>
  <c r="C16" i="17"/>
  <c r="A16" i="17"/>
  <c r="K15" i="17"/>
  <c r="C15" i="17"/>
  <c r="A15" i="17"/>
  <c r="K41" i="16"/>
  <c r="H41" i="16"/>
  <c r="C41" i="16"/>
  <c r="A41" i="16"/>
  <c r="K40" i="16"/>
  <c r="H40" i="16"/>
  <c r="C40" i="16"/>
  <c r="A40" i="16"/>
  <c r="K39" i="16"/>
  <c r="H39" i="16"/>
  <c r="C39" i="16"/>
  <c r="A39" i="16"/>
  <c r="K38" i="16"/>
  <c r="H38" i="16"/>
  <c r="C38" i="16"/>
  <c r="A38" i="16"/>
  <c r="K37" i="16"/>
  <c r="H37" i="16"/>
  <c r="C37" i="16"/>
  <c r="A37" i="16"/>
  <c r="K36" i="16"/>
  <c r="H36" i="16"/>
  <c r="C36" i="16"/>
  <c r="A36" i="16"/>
  <c r="K35" i="16"/>
  <c r="H35" i="16"/>
  <c r="C35" i="16"/>
  <c r="A35" i="16"/>
  <c r="K34" i="16"/>
  <c r="H34" i="16"/>
  <c r="C34" i="16"/>
  <c r="A34" i="16"/>
  <c r="K33" i="16"/>
  <c r="H33" i="16"/>
  <c r="C33" i="16"/>
  <c r="A33" i="16"/>
  <c r="K32" i="16"/>
  <c r="H32" i="16"/>
  <c r="C32" i="16"/>
  <c r="A32" i="16"/>
  <c r="K31" i="16"/>
  <c r="H31" i="16"/>
  <c r="C31" i="16"/>
  <c r="A31" i="16"/>
  <c r="K30" i="16"/>
  <c r="H30" i="16"/>
  <c r="C30" i="16"/>
  <c r="A30" i="16"/>
  <c r="K29" i="16"/>
  <c r="H29" i="16"/>
  <c r="C29" i="16"/>
  <c r="A29" i="16"/>
  <c r="K28" i="16"/>
  <c r="H28" i="16"/>
  <c r="C28" i="16"/>
  <c r="A28" i="16"/>
  <c r="K27" i="16"/>
  <c r="H27" i="16"/>
  <c r="C27" i="16"/>
  <c r="A27" i="16"/>
  <c r="K26" i="16"/>
  <c r="H26" i="16"/>
  <c r="C26" i="16"/>
  <c r="A26" i="16"/>
  <c r="K25" i="16"/>
  <c r="H25" i="16"/>
  <c r="C25" i="16"/>
  <c r="A25" i="16"/>
  <c r="K24" i="16"/>
  <c r="H24" i="16"/>
  <c r="C24" i="16"/>
  <c r="A24" i="16"/>
  <c r="K23" i="16"/>
  <c r="H23" i="16"/>
  <c r="C23" i="16"/>
  <c r="A23" i="16"/>
  <c r="K22" i="16"/>
  <c r="H22" i="16"/>
  <c r="C22" i="16"/>
  <c r="A22" i="16"/>
  <c r="K21" i="16"/>
  <c r="H21" i="16"/>
  <c r="C21" i="16"/>
  <c r="A21" i="16"/>
  <c r="K20" i="16"/>
  <c r="H20" i="16"/>
  <c r="C20" i="16"/>
  <c r="A20" i="16"/>
  <c r="K19" i="16"/>
  <c r="H19" i="16"/>
  <c r="C19" i="16"/>
  <c r="A19" i="16"/>
  <c r="K18" i="16"/>
  <c r="H18" i="16"/>
  <c r="C18" i="16"/>
  <c r="A18" i="16"/>
  <c r="K17" i="16"/>
  <c r="H17" i="16"/>
  <c r="C17" i="16"/>
  <c r="A17" i="16"/>
  <c r="K16" i="16"/>
  <c r="H16" i="16"/>
  <c r="C16" i="16"/>
  <c r="A16" i="16"/>
  <c r="K15" i="16"/>
  <c r="H15" i="16"/>
  <c r="C15" i="16"/>
  <c r="A15" i="16"/>
  <c r="K40" i="15"/>
  <c r="H40" i="15"/>
  <c r="C40" i="15"/>
  <c r="A40" i="15"/>
  <c r="K39" i="15"/>
  <c r="H39" i="15"/>
  <c r="C39" i="15"/>
  <c r="A39" i="15"/>
  <c r="K38" i="15"/>
  <c r="H38" i="15"/>
  <c r="C38" i="15"/>
  <c r="A38" i="15"/>
  <c r="K37" i="15"/>
  <c r="H37" i="15"/>
  <c r="C37" i="15"/>
  <c r="A37" i="15"/>
  <c r="K36" i="15"/>
  <c r="H36" i="15"/>
  <c r="C36" i="15"/>
  <c r="A36" i="15"/>
  <c r="K35" i="15"/>
  <c r="H35" i="15"/>
  <c r="C35" i="15"/>
  <c r="A35" i="15"/>
  <c r="K34" i="15"/>
  <c r="H34" i="15"/>
  <c r="C34" i="15"/>
  <c r="A34" i="15"/>
  <c r="K33" i="15"/>
  <c r="H33" i="15"/>
  <c r="C33" i="15"/>
  <c r="A33" i="15"/>
  <c r="K32" i="15"/>
  <c r="H32" i="15"/>
  <c r="C32" i="15"/>
  <c r="A32" i="15"/>
  <c r="K31" i="15"/>
  <c r="H31" i="15"/>
  <c r="C31" i="15"/>
  <c r="A31" i="15"/>
  <c r="K30" i="15"/>
  <c r="H30" i="15"/>
  <c r="C30" i="15"/>
  <c r="A30" i="15"/>
  <c r="K29" i="15"/>
  <c r="H29" i="15"/>
  <c r="C29" i="15"/>
  <c r="A29" i="15"/>
  <c r="K28" i="15"/>
  <c r="H28" i="15"/>
  <c r="C28" i="15"/>
  <c r="A28" i="15"/>
  <c r="K27" i="15"/>
  <c r="H27" i="15"/>
  <c r="C27" i="15"/>
  <c r="A27" i="15"/>
  <c r="K26" i="15"/>
  <c r="H26" i="15"/>
  <c r="C26" i="15"/>
  <c r="A26" i="15"/>
  <c r="K25" i="15"/>
  <c r="H25" i="15"/>
  <c r="C25" i="15"/>
  <c r="A25" i="15"/>
  <c r="K24" i="15"/>
  <c r="H24" i="15"/>
  <c r="C24" i="15"/>
  <c r="A24" i="15"/>
  <c r="K23" i="15"/>
  <c r="H23" i="15"/>
  <c r="C23" i="15"/>
  <c r="A23" i="15"/>
  <c r="K22" i="15"/>
  <c r="H22" i="15"/>
  <c r="C22" i="15"/>
  <c r="A22" i="15"/>
  <c r="K21" i="15"/>
  <c r="H21" i="15"/>
  <c r="C21" i="15"/>
  <c r="A21" i="15"/>
  <c r="K20" i="15"/>
  <c r="H20" i="15"/>
  <c r="C20" i="15"/>
  <c r="A20" i="15"/>
  <c r="K19" i="15"/>
  <c r="H19" i="15"/>
  <c r="C19" i="15"/>
  <c r="A19" i="15"/>
  <c r="K18" i="15"/>
  <c r="H18" i="15"/>
  <c r="C18" i="15"/>
  <c r="A18" i="15"/>
  <c r="K17" i="15"/>
  <c r="H17" i="15"/>
  <c r="C17" i="15"/>
  <c r="A17" i="15"/>
  <c r="K16" i="15"/>
  <c r="H16" i="15"/>
  <c r="C16" i="15"/>
  <c r="A16" i="15"/>
  <c r="K15" i="15"/>
  <c r="H15" i="15"/>
  <c r="C15" i="15"/>
  <c r="A15" i="15"/>
  <c r="C16" i="10" l="1"/>
  <c r="C17" i="10"/>
  <c r="C18" i="10"/>
  <c r="C19" i="10"/>
  <c r="C15" i="10"/>
  <c r="A16" i="10"/>
  <c r="A17" i="10"/>
  <c r="A18" i="10"/>
  <c r="A19" i="10"/>
  <c r="A15" i="10"/>
  <c r="K15" i="10"/>
  <c r="K16" i="10"/>
  <c r="K17" i="10"/>
  <c r="K18" i="10"/>
  <c r="K19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H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<sst xmlns="http://schemas.openxmlformats.org/spreadsheetml/2006/main" count="655" uniqueCount="268">
  <si>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</si>
  <si>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</si>
  <si>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</si>
  <si>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</si>
  <si>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</si>
  <si>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</si>
  <si>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</si>
  <si>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</si>
  <si>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</si>
  <si>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</si>
  <si>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</si>
  <si>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</si>
  <si>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</si>
  <si>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</si>
  <si>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</si>
  <si>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</si>
  <si>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</si>
  <si>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</si>
  <si>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</si>
  <si>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</si>
  <si>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</si>
  <si>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</si>
  <si>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</si>
  <si>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</si>
  <si>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</si>
  <si>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</si>
  <si>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</si>
  <si>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</si>
  <si>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русский язык</t>
  </si>
  <si>
    <t>РЯ-9-26</t>
  </si>
  <si>
    <t>56В21</t>
  </si>
  <si>
    <t>56В12</t>
  </si>
  <si>
    <t>56А5</t>
  </si>
  <si>
    <t>56Б8</t>
  </si>
  <si>
    <t>56А7</t>
  </si>
  <si>
    <t>56Б23</t>
  </si>
  <si>
    <t>56В17</t>
  </si>
  <si>
    <t>56А6</t>
  </si>
  <si>
    <t>56В22</t>
  </si>
  <si>
    <t>56В25</t>
  </si>
  <si>
    <t>56В4</t>
  </si>
  <si>
    <t>56В13</t>
  </si>
  <si>
    <t>56Б3</t>
  </si>
  <si>
    <t>56Б16</t>
  </si>
  <si>
    <t>56А2</t>
  </si>
  <si>
    <t>56В20</t>
  </si>
  <si>
    <t>56А11</t>
  </si>
  <si>
    <t>56А25</t>
  </si>
  <si>
    <t>56Б11</t>
  </si>
  <si>
    <t>56А1</t>
  </si>
  <si>
    <t>56Б9</t>
  </si>
  <si>
    <t>56А16</t>
  </si>
  <si>
    <t>56Б5</t>
  </si>
  <si>
    <t>58Б11</t>
  </si>
  <si>
    <t>58В7</t>
  </si>
  <si>
    <t>58А14</t>
  </si>
  <si>
    <t>58В4</t>
  </si>
  <si>
    <t>58А24</t>
  </si>
  <si>
    <t>58А15</t>
  </si>
  <si>
    <t>58А5</t>
  </si>
  <si>
    <t>58В25</t>
  </si>
  <si>
    <t>58В16</t>
  </si>
  <si>
    <t>58В22</t>
  </si>
  <si>
    <t>58А2</t>
  </si>
  <si>
    <t>58А11</t>
  </si>
  <si>
    <t>58Г4</t>
  </si>
  <si>
    <t>58Г6</t>
  </si>
  <si>
    <t>58А9</t>
  </si>
  <si>
    <t>58В11</t>
  </si>
  <si>
    <t>58А19</t>
  </si>
  <si>
    <t>58В13</t>
  </si>
  <si>
    <t>58В17</t>
  </si>
  <si>
    <t>58В3</t>
  </si>
  <si>
    <t>58А12</t>
  </si>
  <si>
    <t>58Г16</t>
  </si>
  <si>
    <t>58Г9</t>
  </si>
  <si>
    <t>58В19</t>
  </si>
  <si>
    <t>58В1</t>
  </si>
  <si>
    <t>58А22</t>
  </si>
  <si>
    <t>58А10</t>
  </si>
  <si>
    <t>59В9</t>
  </si>
  <si>
    <t>59В19</t>
  </si>
  <si>
    <t>59В21</t>
  </si>
  <si>
    <t>59Б16</t>
  </si>
  <si>
    <t>59Б20</t>
  </si>
  <si>
    <t>59В6</t>
  </si>
  <si>
    <t>59Б11</t>
  </si>
  <si>
    <t>59В22</t>
  </si>
  <si>
    <t>59В27</t>
  </si>
  <si>
    <t>59В16</t>
  </si>
  <si>
    <t>59Б1</t>
  </si>
  <si>
    <t>59Б9</t>
  </si>
  <si>
    <t>59Б10</t>
  </si>
  <si>
    <t>59Б12</t>
  </si>
  <si>
    <t>59В20</t>
  </si>
  <si>
    <t>59В23</t>
  </si>
  <si>
    <t>59Б25</t>
  </si>
  <si>
    <t>59Б19</t>
  </si>
  <si>
    <t>59Б13</t>
  </si>
  <si>
    <t>59Б15</t>
  </si>
  <si>
    <t>59Б18</t>
  </si>
  <si>
    <t>59В24</t>
  </si>
  <si>
    <t>59В17</t>
  </si>
  <si>
    <t>59В26</t>
  </si>
  <si>
    <t>510А13</t>
  </si>
  <si>
    <t>А</t>
  </si>
  <si>
    <t>510А7</t>
  </si>
  <si>
    <t>510А3</t>
  </si>
  <si>
    <t>510А5</t>
  </si>
  <si>
    <t>57В10</t>
  </si>
  <si>
    <t>57Г9</t>
  </si>
  <si>
    <t>57Б18</t>
  </si>
  <si>
    <t>57А12</t>
  </si>
  <si>
    <t>57Ь29</t>
  </si>
  <si>
    <t>57В1</t>
  </si>
  <si>
    <t>57В12</t>
  </si>
  <si>
    <t>57Б5</t>
  </si>
  <si>
    <t>57В23</t>
  </si>
  <si>
    <t>57В14</t>
  </si>
  <si>
    <t>57Г13</t>
  </si>
  <si>
    <t>57Г7</t>
  </si>
  <si>
    <t>57А17</t>
  </si>
  <si>
    <t>54Б21</t>
  </si>
  <si>
    <t>Победитель</t>
  </si>
  <si>
    <t>54Б19</t>
  </si>
  <si>
    <t>Призер</t>
  </si>
  <si>
    <t>54А 14</t>
  </si>
  <si>
    <t>54А 13</t>
  </si>
  <si>
    <t>54А 15</t>
  </si>
  <si>
    <t>54Б23</t>
  </si>
  <si>
    <t>54А 7</t>
  </si>
  <si>
    <t>54А 23</t>
  </si>
  <si>
    <t>54Б9</t>
  </si>
  <si>
    <t>54Б17</t>
  </si>
  <si>
    <t>54А 3</t>
  </si>
  <si>
    <t>54Г6</t>
  </si>
  <si>
    <t>54А 16</t>
  </si>
  <si>
    <t>Участник</t>
  </si>
  <si>
    <t>54А 24</t>
  </si>
  <si>
    <t>54Б12</t>
  </si>
  <si>
    <t>54Б26</t>
  </si>
  <si>
    <t>54А 25</t>
  </si>
  <si>
    <t>54Б10</t>
  </si>
  <si>
    <t>54А 12</t>
  </si>
  <si>
    <t>54Г7</t>
  </si>
  <si>
    <t>54В3</t>
  </si>
  <si>
    <t>54В6</t>
  </si>
  <si>
    <t>54Б5</t>
  </si>
  <si>
    <t>54В13</t>
  </si>
  <si>
    <t>54В20</t>
  </si>
  <si>
    <t>54В25</t>
  </si>
  <si>
    <t>54А 2</t>
  </si>
  <si>
    <t>54А 9</t>
  </si>
  <si>
    <t>54А 10</t>
  </si>
  <si>
    <t>54Г14</t>
  </si>
  <si>
    <t>54Б13</t>
  </si>
  <si>
    <t>54Б20</t>
  </si>
  <si>
    <t>54Г3</t>
  </si>
  <si>
    <t>б</t>
  </si>
  <si>
    <t>54Г18</t>
  </si>
  <si>
    <t>54А 26</t>
  </si>
  <si>
    <t>54Г17</t>
  </si>
  <si>
    <t>54Б16</t>
  </si>
  <si>
    <t>54Б24</t>
  </si>
  <si>
    <t>54Б25</t>
  </si>
  <si>
    <t>54А 11</t>
  </si>
  <si>
    <t>54Г24</t>
  </si>
  <si>
    <t>54В7</t>
  </si>
  <si>
    <t>54В10</t>
  </si>
  <si>
    <t>54Б7</t>
  </si>
  <si>
    <t>54Б11</t>
  </si>
  <si>
    <t>54А 4</t>
  </si>
  <si>
    <t>54А 5</t>
  </si>
  <si>
    <t>54А 8</t>
  </si>
  <si>
    <t>54А 21</t>
  </si>
  <si>
    <t>54Г4</t>
  </si>
  <si>
    <t>54Г5</t>
  </si>
  <si>
    <t>54Г19</t>
  </si>
  <si>
    <t>54В2</t>
  </si>
  <si>
    <t>54Б1</t>
  </si>
  <si>
    <t>54Б3</t>
  </si>
  <si>
    <t>54Б4</t>
  </si>
  <si>
    <t>54А 17</t>
  </si>
  <si>
    <t>54А 18</t>
  </si>
  <si>
    <t>54Г13</t>
  </si>
  <si>
    <t>54В4</t>
  </si>
  <si>
    <t>54В5</t>
  </si>
  <si>
    <t>54В8</t>
  </si>
  <si>
    <t>54В12</t>
  </si>
  <si>
    <t>54Б15</t>
  </si>
  <si>
    <t>54А 19</t>
  </si>
  <si>
    <t>54В15</t>
  </si>
  <si>
    <t>54В16</t>
  </si>
  <si>
    <t>54В21</t>
  </si>
  <si>
    <t>54В22</t>
  </si>
  <si>
    <t>54В24</t>
  </si>
  <si>
    <t>54В27</t>
  </si>
  <si>
    <t>54Б2</t>
  </si>
  <si>
    <t>54Б6</t>
  </si>
  <si>
    <t>54Б18</t>
  </si>
  <si>
    <t>54А 20</t>
  </si>
  <si>
    <t>54Г8</t>
  </si>
  <si>
    <t>54Г11</t>
  </si>
  <si>
    <t>54Г25</t>
  </si>
  <si>
    <t>54Г26</t>
  </si>
  <si>
    <t>54В1</t>
  </si>
  <si>
    <t>54В19</t>
  </si>
  <si>
    <t>54Г2</t>
  </si>
  <si>
    <t>54Г20</t>
  </si>
  <si>
    <t>54Г21</t>
  </si>
  <si>
    <t>54В11</t>
  </si>
  <si>
    <t>54В26</t>
  </si>
  <si>
    <t>54А 1</t>
  </si>
  <si>
    <t>54Г1</t>
  </si>
  <si>
    <t>54Г16</t>
  </si>
  <si>
    <t>54В9</t>
  </si>
  <si>
    <t>54В18</t>
  </si>
  <si>
    <t>54Г9</t>
  </si>
  <si>
    <t>54Г10</t>
  </si>
  <si>
    <t>54В14</t>
  </si>
  <si>
    <t>54А 22</t>
  </si>
  <si>
    <t>54В17</t>
  </si>
  <si>
    <t>54Г12</t>
  </si>
  <si>
    <t>54Г23</t>
  </si>
  <si>
    <t>54Б8</t>
  </si>
  <si>
    <t>54Г15</t>
  </si>
  <si>
    <t>54Г22</t>
  </si>
  <si>
    <t>Ленева Ю.А.</t>
  </si>
  <si>
    <t>Беляева Г.В.</t>
  </si>
  <si>
    <t>Ю.А.Ленева</t>
  </si>
  <si>
    <t>О.В.Марова</t>
  </si>
  <si>
    <t>В.А.Язева</t>
  </si>
  <si>
    <t>И.В.Медведева</t>
  </si>
  <si>
    <t>Кокурина А.М.</t>
  </si>
  <si>
    <t>55В7</t>
  </si>
  <si>
    <t>55Г8</t>
  </si>
  <si>
    <t>55В3</t>
  </si>
  <si>
    <t>55А9</t>
  </si>
  <si>
    <t>55А6</t>
  </si>
  <si>
    <t>55В22</t>
  </si>
  <si>
    <t>55В14</t>
  </si>
  <si>
    <t>55В10</t>
  </si>
  <si>
    <t>55Б29</t>
  </si>
  <si>
    <t>55А27</t>
  </si>
  <si>
    <t>55Б7</t>
  </si>
  <si>
    <t>55А20</t>
  </si>
  <si>
    <t>55А19</t>
  </si>
  <si>
    <t>55В19</t>
  </si>
  <si>
    <t>55В12</t>
  </si>
  <si>
    <t>55В2</t>
  </si>
  <si>
    <t>55В9</t>
  </si>
  <si>
    <t>55В18</t>
  </si>
  <si>
    <t>55Г13</t>
  </si>
  <si>
    <t>55В5</t>
  </si>
  <si>
    <t>55В23</t>
  </si>
  <si>
    <t>55В24</t>
  </si>
  <si>
    <t>55В25</t>
  </si>
  <si>
    <t>55В16</t>
  </si>
  <si>
    <t>55В1</t>
  </si>
  <si>
    <t>55В4</t>
  </si>
  <si>
    <t>55Г6</t>
  </si>
  <si>
    <t>55В8</t>
  </si>
  <si>
    <t>55В13</t>
  </si>
  <si>
    <t>55В21</t>
  </si>
  <si>
    <t>55В28</t>
  </si>
  <si>
    <t>55В17</t>
  </si>
  <si>
    <t>55В11</t>
  </si>
  <si>
    <t>А.М.Кокурина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</si>
</sst>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charset val="1"/>
    </font>
    <font>
      <sz val="10.5"/>
      <name val="Times New Roman"/>
      <family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1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Protection="1">
      <protection locked="0"/>
    </xf>
    <xf numFmtId="0" fontId="21" fillId="0" borderId="0" xfId="0" applyFont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4" fontId="28" fillId="33" borderId="0" xfId="0" applyNumberFormat="1" applyFont="1" applyFill="1" applyBorder="1" applyAlignment="1" applyProtection="1">
      <alignment horizontal="left"/>
      <protection locked="0"/>
    </xf>
    <xf numFmtId="0" fontId="23" fillId="33" borderId="0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Fill="1" applyBorder="1" applyAlignment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14" fontId="23" fillId="0" borderId="0" xfId="0" applyNumberFormat="1" applyFont="1" applyProtection="1">
      <protection locked="0"/>
    </xf>
    <xf numFmtId="0" fontId="0" fillId="33" borderId="0" xfId="0" applyFill="1" applyProtection="1">
      <protection locked="0"/>
    </xf>
    <xf numFmtId="0" fontId="0" fillId="33" borderId="12" xfId="0" applyFill="1" applyBorder="1" applyProtection="1">
      <protection locked="0"/>
    </xf>
    <xf numFmtId="0" fontId="0" fillId="33" borderId="12" xfId="0" applyFill="1" applyBorder="1" applyAlignment="1" applyProtection="1">
      <alignment horizontal="center"/>
      <protection locked="0"/>
    </xf>
    <xf numFmtId="0" fontId="0" fillId="33" borderId="0" xfId="0" applyFill="1" applyBorder="1" applyProtection="1">
      <protection locked="0"/>
    </xf>
    <xf numFmtId="14" fontId="25" fillId="0" borderId="0" xfId="0" applyNumberFormat="1" applyFont="1" applyProtection="1">
      <protection locked="0"/>
    </xf>
    <xf numFmtId="0" fontId="26" fillId="0" borderId="0" xfId="0" applyFont="1" applyBorder="1" applyAlignment="1" applyProtection="1">
      <alignment horizontal="center" vertical="top"/>
      <protection locked="0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26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0" fillId="0" borderId="10" xfId="0" applyFont="1" applyBorder="1" applyAlignment="1" applyProtection="1">
      <alignment horizontal="center"/>
      <protection locked="0"/>
    </xf>
    <xf numFmtId="0" fontId="22" fillId="0" borderId="10" xfId="0" applyFont="1" applyBorder="1" applyAlignment="1">
      <alignment vertical="center"/>
    </xf>
    <xf numFmtId="9" fontId="22" fillId="0" borderId="10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2" fillId="0" borderId="10" xfId="0" applyFont="1" applyFill="1" applyBorder="1" applyAlignment="1" applyProtection="1">
      <alignment horizontal="center"/>
    </xf>
    <xf numFmtId="0" fontId="22" fillId="0" borderId="10" xfId="0" applyFont="1" applyBorder="1" applyAlignment="1" applyProtection="1">
      <alignment horizontal="center" wrapText="1"/>
      <protection locked="0"/>
    </xf>
    <xf numFmtId="9" fontId="22" fillId="0" borderId="10" xfId="0" applyNumberFormat="1" applyFont="1" applyBorder="1" applyAlignment="1" applyProtection="1">
      <protection locked="0"/>
    </xf>
    <xf numFmtId="0" fontId="22" fillId="0" borderId="10" xfId="0" applyNumberFormat="1" applyFont="1" applyBorder="1" applyAlignment="1" applyProtection="1">
      <alignment horizontal="center" wrapText="1"/>
      <protection locked="0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26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  <protection locked="0"/>
    </xf>
    <xf numFmtId="14" fontId="28" fillId="33" borderId="12" xfId="0" applyNumberFormat="1" applyFont="1" applyFill="1" applyBorder="1" applyAlignment="1" applyProtection="1">
      <alignment horizontal="left"/>
      <protection locked="0"/>
    </xf>
    <xf numFmtId="0" fontId="23" fillId="33" borderId="11" xfId="0" applyFont="1" applyFill="1" applyBorder="1" applyAlignment="1" applyProtection="1">
      <alignment horizontal="left"/>
      <protection locked="0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B13" sqref="B13"/>
    </sheetView>
  </sheetViews>
  <sheetFormatPr defaultRowHeight="15" x14ac:dyDescent="0.25"/>
  <cols>
    <col min="1" max="1" width="11" style="30" bestFit="1" customWidth="1"/>
    <col min="2" max="2" width="10.140625" style="30" customWidth="1"/>
    <col min="3" max="3" width="12.42578125" style="30" customWidth="1"/>
    <col min="4" max="16384" width="9.140625" style="30"/>
  </cols>
  <sheetData>
    <row r="8" spans="1:3" x14ac:dyDescent="0.25">
      <c r="A8" s="30" t="s">
        <v>20</v>
      </c>
      <c r="B8" s="30" t="s">
        <v>24</v>
      </c>
      <c r="C8" s="30" t="s">
        <v>5</v>
      </c>
    </row>
    <row r="9" spans="1:3" x14ac:dyDescent="0.25">
      <c r="A9" s="30">
        <v>4</v>
      </c>
      <c r="B9" s="30">
        <v>1</v>
      </c>
      <c r="C9" s="30" t="s">
        <v>25</v>
      </c>
    </row>
    <row r="10" spans="1:3" x14ac:dyDescent="0.25">
      <c r="A10" s="30">
        <v>5</v>
      </c>
      <c r="B10" s="30">
        <v>2</v>
      </c>
      <c r="C10" s="30" t="s">
        <v>26</v>
      </c>
    </row>
    <row r="11" spans="1:3" x14ac:dyDescent="0.25">
      <c r="A11" s="30">
        <v>6</v>
      </c>
      <c r="B11" s="30">
        <v>3</v>
      </c>
      <c r="C11" s="30" t="s">
        <v>27</v>
      </c>
    </row>
    <row r="12" spans="1:3" x14ac:dyDescent="0.25">
      <c r="A12" s="30">
        <v>7</v>
      </c>
      <c r="B12" s="30">
        <v>4</v>
      </c>
    </row>
    <row r="13" spans="1:3" x14ac:dyDescent="0.25">
      <c r="A13" s="30">
        <v>8</v>
      </c>
      <c r="B13" s="30">
        <v>5</v>
      </c>
    </row>
    <row r="14" spans="1:3" x14ac:dyDescent="0.25">
      <c r="A14" s="30">
        <v>9</v>
      </c>
      <c r="B14" s="30">
        <v>6</v>
      </c>
    </row>
    <row r="15" spans="1:3" x14ac:dyDescent="0.25">
      <c r="A15" s="30">
        <v>10</v>
      </c>
      <c r="B15" s="30">
        <v>7</v>
      </c>
    </row>
    <row r="16" spans="1:3" x14ac:dyDescent="0.25">
      <c r="A16" s="30">
        <v>11</v>
      </c>
      <c r="B16" s="30">
        <v>8</v>
      </c>
    </row>
    <row r="17" spans="2:2" x14ac:dyDescent="0.25">
      <c r="B17" s="30">
        <v>9</v>
      </c>
    </row>
    <row r="18" spans="2:2" x14ac:dyDescent="0.25">
      <c r="B18" s="30">
        <v>10</v>
      </c>
    </row>
    <row r="19" spans="2:2" x14ac:dyDescent="0.25">
      <c r="B19" s="30">
        <v>11</v>
      </c>
    </row>
    <row r="20" spans="2:2" x14ac:dyDescent="0.25">
      <c r="B20" s="30">
        <v>12</v>
      </c>
    </row>
    <row r="21" spans="2:2" x14ac:dyDescent="0.25">
      <c r="B21" s="30">
        <v>13</v>
      </c>
    </row>
    <row r="22" spans="2:2" x14ac:dyDescent="0.25">
      <c r="B22" s="30">
        <v>14</v>
      </c>
    </row>
    <row r="23" spans="2:2" x14ac:dyDescent="0.25">
      <c r="B23" s="30">
        <v>15</v>
      </c>
    </row>
    <row r="24" spans="2:2" x14ac:dyDescent="0.25">
      <c r="B24" s="30">
        <v>16</v>
      </c>
    </row>
    <row r="25" spans="2:2" x14ac:dyDescent="0.25">
      <c r="B25" s="30">
        <v>17</v>
      </c>
    </row>
    <row r="26" spans="2:2" x14ac:dyDescent="0.25">
      <c r="B26" s="30">
        <v>18</v>
      </c>
    </row>
    <row r="27" spans="2:2" x14ac:dyDescent="0.25">
      <c r="B27" s="30">
        <v>19</v>
      </c>
    </row>
    <row r="28" spans="2:2" x14ac:dyDescent="0.25">
      <c r="B28" s="30">
        <v>20</v>
      </c>
    </row>
    <row r="29" spans="2:2" x14ac:dyDescent="0.25">
      <c r="B29" s="30">
        <v>21</v>
      </c>
    </row>
    <row r="30" spans="2:2" x14ac:dyDescent="0.25">
      <c r="B30" s="30">
        <v>22</v>
      </c>
    </row>
    <row r="31" spans="2:2" x14ac:dyDescent="0.25">
      <c r="B31" s="30">
        <v>23</v>
      </c>
    </row>
    <row r="32" spans="2:2" x14ac:dyDescent="0.25">
      <c r="B32" s="30">
        <v>24</v>
      </c>
    </row>
    <row r="33" spans="2:2" x14ac:dyDescent="0.25">
      <c r="B33" s="30">
        <v>25</v>
      </c>
    </row>
    <row r="34" spans="2:2" x14ac:dyDescent="0.25">
      <c r="B34" s="30">
        <v>26</v>
      </c>
    </row>
    <row r="35" spans="2:2" x14ac:dyDescent="0.25">
      <c r="B35" s="30">
        <v>27</v>
      </c>
    </row>
    <row r="36" spans="2:2" x14ac:dyDescent="0.25">
      <c r="B36" s="30">
        <v>28</v>
      </c>
    </row>
    <row r="37" spans="2:2" x14ac:dyDescent="0.25">
      <c r="B37" s="30">
        <v>29</v>
      </c>
    </row>
    <row r="38" spans="2:2" x14ac:dyDescent="0.25">
      <c r="B38" s="30">
        <v>30</v>
      </c>
    </row>
    <row r="39" spans="2:2" x14ac:dyDescent="0.25">
      <c r="B39" s="30">
        <v>31</v>
      </c>
    </row>
    <row r="40" spans="2:2" x14ac:dyDescent="0.25">
      <c r="B40" s="30">
        <v>32</v>
      </c>
    </row>
    <row r="41" spans="2:2" x14ac:dyDescent="0.25">
      <c r="B41" s="30">
        <v>33</v>
      </c>
    </row>
    <row r="42" spans="2:2" x14ac:dyDescent="0.25">
      <c r="B42" s="30">
        <v>34</v>
      </c>
    </row>
    <row r="43" spans="2:2" x14ac:dyDescent="0.25">
      <c r="B43" s="30">
        <v>36</v>
      </c>
    </row>
    <row r="44" spans="2:2" x14ac:dyDescent="0.25">
      <c r="B44" s="30">
        <v>39</v>
      </c>
    </row>
    <row r="45" spans="2:2" x14ac:dyDescent="0.25">
      <c r="B45" s="30">
        <v>40</v>
      </c>
    </row>
    <row r="46" spans="2:2" x14ac:dyDescent="0.25">
      <c r="B46" s="30">
        <v>41</v>
      </c>
    </row>
    <row r="47" spans="2:2" x14ac:dyDescent="0.25">
      <c r="B47" s="30">
        <v>43</v>
      </c>
    </row>
    <row r="48" spans="2:2" x14ac:dyDescent="0.25">
      <c r="B48" s="30" t="s">
        <v>22</v>
      </c>
    </row>
    <row r="49" spans="2:2" x14ac:dyDescent="0.25">
      <c r="B49" s="30" t="s">
        <v>23</v>
      </c>
    </row>
  </sheetData>
  <sheetProtection algorithmName="SHA-512" hashValue="PJ/llNkbZxh9F20hyn7oGJ+igbMszzVmtuFbgRFfHpk7zSTd+G+Q7Z2mWWPCQk7N8Z7e9WWrdXy/kQcIA60e/A==" saltValue="OFZcbMS7O2QpXKXlAt+c4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2"/>
  <sheetViews>
    <sheetView tabSelected="1" view="pageBreakPreview" topLeftCell="A9" zoomScale="90" zoomScaleNormal="40" zoomScaleSheetLayoutView="90" workbookViewId="0">
      <selection activeCell="G37" sqref="E15:G37"/>
    </sheetView>
  </sheetViews>
  <sheetFormatPr defaultRowHeight="15" x14ac:dyDescent="0.25"/>
  <cols>
    <col min="1" max="1" width="15.42578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66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7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68" t="s">
        <v>28</v>
      </c>
      <c r="J5" s="68"/>
      <c r="K5" s="68"/>
      <c r="L5" s="68"/>
    </row>
    <row r="6" spans="1:26" x14ac:dyDescent="0.25">
      <c r="D6" s="5"/>
      <c r="E6" s="5"/>
      <c r="F6" s="5"/>
      <c r="G6" s="5"/>
      <c r="H6" s="5"/>
      <c r="I6" s="69" t="s">
        <v>7</v>
      </c>
      <c r="J6" s="69"/>
      <c r="K6" s="69"/>
      <c r="L6" s="69"/>
    </row>
    <row r="7" spans="1:26" ht="15.75" x14ac:dyDescent="0.25">
      <c r="D7" s="5"/>
      <c r="E7" s="5"/>
      <c r="F7" s="5"/>
      <c r="G7" s="18"/>
      <c r="H7" s="18"/>
      <c r="I7" s="68">
        <v>6</v>
      </c>
      <c r="J7" s="68"/>
      <c r="K7" s="68"/>
      <c r="L7" s="68"/>
    </row>
    <row r="8" spans="1:26" x14ac:dyDescent="0.25">
      <c r="D8" s="5"/>
      <c r="E8" s="5"/>
      <c r="F8" s="5"/>
      <c r="G8" s="5"/>
      <c r="H8" s="5"/>
      <c r="I8" s="69" t="s">
        <v>8</v>
      </c>
      <c r="J8" s="69"/>
      <c r="K8" s="69"/>
      <c r="L8" s="6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0" t="s">
        <v>9</v>
      </c>
      <c r="E11" s="70"/>
      <c r="F11" s="71">
        <v>45561</v>
      </c>
      <c r="G11" s="71"/>
      <c r="H11" s="26"/>
      <c r="I11" s="7"/>
      <c r="J11" s="5"/>
      <c r="K11" s="5"/>
      <c r="L11" s="5"/>
    </row>
    <row r="12" spans="1:26" ht="15.75" x14ac:dyDescent="0.25">
      <c r="D12" s="70" t="s">
        <v>15</v>
      </c>
      <c r="E12" s="70"/>
      <c r="F12" s="72">
        <v>100</v>
      </c>
      <c r="G12" s="7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37" si="0">$I$5</f>
        <v>русский язык</v>
      </c>
      <c r="B15" s="8">
        <v>5</v>
      </c>
      <c r="C15" s="58">
        <f t="shared" ref="C15:C37" si="1">ROW(B15)-14</f>
        <v>1</v>
      </c>
      <c r="D15" s="51" t="s">
        <v>30</v>
      </c>
      <c r="E15" s="51"/>
      <c r="F15" s="51"/>
      <c r="G15" s="51"/>
      <c r="H15" s="51">
        <v>6</v>
      </c>
      <c r="I15" s="52">
        <v>6</v>
      </c>
      <c r="J15" s="51">
        <v>94</v>
      </c>
      <c r="K15" s="25">
        <f t="shared" ref="K15:K37" si="2">J15/$F$12</f>
        <v>0.94</v>
      </c>
      <c r="L15" s="28" t="s">
        <v>123</v>
      </c>
    </row>
    <row r="16" spans="1:26" x14ac:dyDescent="0.25">
      <c r="A16" s="8" t="str">
        <f t="shared" si="0"/>
        <v>русский язык</v>
      </c>
      <c r="B16" s="8">
        <v>5</v>
      </c>
      <c r="C16" s="58">
        <f t="shared" si="1"/>
        <v>2</v>
      </c>
      <c r="D16" s="51" t="s">
        <v>31</v>
      </c>
      <c r="E16" s="51"/>
      <c r="F16" s="51"/>
      <c r="G16" s="51"/>
      <c r="H16" s="51">
        <v>6</v>
      </c>
      <c r="I16" s="51">
        <v>6</v>
      </c>
      <c r="J16" s="51">
        <v>82</v>
      </c>
      <c r="K16" s="25">
        <f t="shared" si="2"/>
        <v>0.82</v>
      </c>
      <c r="L16" s="28" t="s">
        <v>125</v>
      </c>
    </row>
    <row r="17" spans="1:12" x14ac:dyDescent="0.25">
      <c r="A17" s="8" t="str">
        <f t="shared" si="0"/>
        <v>русский язык</v>
      </c>
      <c r="B17" s="8">
        <v>5</v>
      </c>
      <c r="C17" s="58">
        <f t="shared" si="1"/>
        <v>3</v>
      </c>
      <c r="D17" s="51" t="s">
        <v>32</v>
      </c>
      <c r="E17" s="51"/>
      <c r="F17" s="51"/>
      <c r="G17" s="51"/>
      <c r="H17" s="51">
        <v>6</v>
      </c>
      <c r="I17" s="51">
        <v>6</v>
      </c>
      <c r="J17" s="51">
        <v>82</v>
      </c>
      <c r="K17" s="25">
        <f t="shared" si="2"/>
        <v>0.82</v>
      </c>
      <c r="L17" s="51" t="s">
        <v>125</v>
      </c>
    </row>
    <row r="18" spans="1:12" x14ac:dyDescent="0.25">
      <c r="A18" s="8" t="str">
        <f t="shared" si="0"/>
        <v>русский язык</v>
      </c>
      <c r="B18" s="8">
        <v>5</v>
      </c>
      <c r="C18" s="58">
        <f t="shared" si="1"/>
        <v>4</v>
      </c>
      <c r="D18" s="51" t="s">
        <v>33</v>
      </c>
      <c r="E18" s="51"/>
      <c r="F18" s="51"/>
      <c r="G18" s="51"/>
      <c r="H18" s="51">
        <v>6</v>
      </c>
      <c r="I18" s="51">
        <v>6</v>
      </c>
      <c r="J18" s="51">
        <v>80</v>
      </c>
      <c r="K18" s="25">
        <f t="shared" si="2"/>
        <v>0.8</v>
      </c>
      <c r="L18" s="51" t="s">
        <v>125</v>
      </c>
    </row>
    <row r="19" spans="1:12" x14ac:dyDescent="0.25">
      <c r="A19" s="8" t="str">
        <f t="shared" si="0"/>
        <v>русский язык</v>
      </c>
      <c r="B19" s="8">
        <v>5</v>
      </c>
      <c r="C19" s="58">
        <f t="shared" si="1"/>
        <v>5</v>
      </c>
      <c r="D19" s="51" t="s">
        <v>34</v>
      </c>
      <c r="E19" s="51"/>
      <c r="F19" s="51"/>
      <c r="G19" s="51"/>
      <c r="H19" s="51">
        <v>6</v>
      </c>
      <c r="I19" s="51">
        <v>6</v>
      </c>
      <c r="J19" s="51">
        <v>77</v>
      </c>
      <c r="K19" s="25">
        <f t="shared" si="2"/>
        <v>0.77</v>
      </c>
      <c r="L19" s="51" t="s">
        <v>125</v>
      </c>
    </row>
    <row r="20" spans="1:12" x14ac:dyDescent="0.25">
      <c r="A20" s="8" t="str">
        <f t="shared" si="0"/>
        <v>русский язык</v>
      </c>
      <c r="B20" s="8">
        <v>5</v>
      </c>
      <c r="C20" s="58">
        <f t="shared" si="1"/>
        <v>6</v>
      </c>
      <c r="D20" s="51" t="s">
        <v>35</v>
      </c>
      <c r="E20" s="51"/>
      <c r="F20" s="51"/>
      <c r="G20" s="51"/>
      <c r="H20" s="51">
        <v>6</v>
      </c>
      <c r="I20" s="51">
        <v>6</v>
      </c>
      <c r="J20" s="51">
        <v>76</v>
      </c>
      <c r="K20" s="25">
        <f t="shared" si="2"/>
        <v>0.76</v>
      </c>
      <c r="L20" s="51" t="s">
        <v>125</v>
      </c>
    </row>
    <row r="21" spans="1:12" x14ac:dyDescent="0.25">
      <c r="A21" s="8" t="str">
        <f t="shared" si="0"/>
        <v>русский язык</v>
      </c>
      <c r="B21" s="8">
        <v>5</v>
      </c>
      <c r="C21" s="58">
        <f t="shared" si="1"/>
        <v>7</v>
      </c>
      <c r="D21" s="51" t="s">
        <v>36</v>
      </c>
      <c r="E21" s="51"/>
      <c r="F21" s="51"/>
      <c r="G21" s="51"/>
      <c r="H21" s="51">
        <v>6</v>
      </c>
      <c r="I21" s="51">
        <v>6</v>
      </c>
      <c r="J21" s="51">
        <v>75</v>
      </c>
      <c r="K21" s="25">
        <f t="shared" si="2"/>
        <v>0.75</v>
      </c>
      <c r="L21" s="28" t="s">
        <v>137</v>
      </c>
    </row>
    <row r="22" spans="1:12" x14ac:dyDescent="0.25">
      <c r="A22" s="8" t="str">
        <f t="shared" si="0"/>
        <v>русский язык</v>
      </c>
      <c r="B22" s="8">
        <v>5</v>
      </c>
      <c r="C22" s="58">
        <f t="shared" si="1"/>
        <v>8</v>
      </c>
      <c r="D22" s="51" t="s">
        <v>37</v>
      </c>
      <c r="E22" s="51"/>
      <c r="F22" s="51"/>
      <c r="G22" s="51"/>
      <c r="H22" s="51">
        <v>6</v>
      </c>
      <c r="I22" s="51">
        <v>6</v>
      </c>
      <c r="J22" s="51">
        <v>58</v>
      </c>
      <c r="K22" s="25">
        <f t="shared" si="2"/>
        <v>0.57999999999999996</v>
      </c>
      <c r="L22" s="51" t="s">
        <v>137</v>
      </c>
    </row>
    <row r="23" spans="1:12" x14ac:dyDescent="0.25">
      <c r="A23" s="8" t="str">
        <f t="shared" si="0"/>
        <v>русский язык</v>
      </c>
      <c r="B23" s="8">
        <v>5</v>
      </c>
      <c r="C23" s="58">
        <f t="shared" si="1"/>
        <v>9</v>
      </c>
      <c r="D23" s="51" t="s">
        <v>38</v>
      </c>
      <c r="E23" s="51"/>
      <c r="F23" s="51"/>
      <c r="G23" s="51"/>
      <c r="H23" s="51">
        <v>6</v>
      </c>
      <c r="I23" s="51">
        <v>6</v>
      </c>
      <c r="J23" s="51">
        <v>57</v>
      </c>
      <c r="K23" s="25">
        <f t="shared" si="2"/>
        <v>0.56999999999999995</v>
      </c>
      <c r="L23" s="51" t="s">
        <v>137</v>
      </c>
    </row>
    <row r="24" spans="1:12" x14ac:dyDescent="0.25">
      <c r="A24" s="8" t="str">
        <f t="shared" si="0"/>
        <v>русский язык</v>
      </c>
      <c r="B24" s="8">
        <v>5</v>
      </c>
      <c r="C24" s="58">
        <f t="shared" si="1"/>
        <v>10</v>
      </c>
      <c r="D24" s="51" t="s">
        <v>39</v>
      </c>
      <c r="E24" s="51"/>
      <c r="F24" s="51"/>
      <c r="G24" s="51"/>
      <c r="H24" s="51">
        <v>6</v>
      </c>
      <c r="I24" s="51">
        <v>6</v>
      </c>
      <c r="J24" s="51">
        <v>52</v>
      </c>
      <c r="K24" s="25">
        <f t="shared" si="2"/>
        <v>0.52</v>
      </c>
      <c r="L24" s="51" t="s">
        <v>137</v>
      </c>
    </row>
    <row r="25" spans="1:12" x14ac:dyDescent="0.25">
      <c r="A25" s="8" t="str">
        <f t="shared" si="0"/>
        <v>русский язык</v>
      </c>
      <c r="B25" s="8">
        <v>5</v>
      </c>
      <c r="C25" s="58">
        <f t="shared" si="1"/>
        <v>11</v>
      </c>
      <c r="D25" s="51" t="s">
        <v>40</v>
      </c>
      <c r="E25" s="51"/>
      <c r="F25" s="51"/>
      <c r="G25" s="51"/>
      <c r="H25" s="51">
        <v>6</v>
      </c>
      <c r="I25" s="51">
        <v>6</v>
      </c>
      <c r="J25" s="51">
        <v>50</v>
      </c>
      <c r="K25" s="25">
        <f t="shared" si="2"/>
        <v>0.5</v>
      </c>
      <c r="L25" s="51" t="s">
        <v>137</v>
      </c>
    </row>
    <row r="26" spans="1:12" x14ac:dyDescent="0.25">
      <c r="A26" s="8" t="str">
        <f t="shared" si="0"/>
        <v>русский язык</v>
      </c>
      <c r="B26" s="8">
        <v>5</v>
      </c>
      <c r="C26" s="58">
        <f t="shared" si="1"/>
        <v>12</v>
      </c>
      <c r="D26" s="51" t="s">
        <v>41</v>
      </c>
      <c r="E26" s="51"/>
      <c r="F26" s="51"/>
      <c r="G26" s="51"/>
      <c r="H26" s="51">
        <v>6</v>
      </c>
      <c r="I26" s="51">
        <v>6</v>
      </c>
      <c r="J26" s="51">
        <v>47</v>
      </c>
      <c r="K26" s="25">
        <f t="shared" si="2"/>
        <v>0.47</v>
      </c>
      <c r="L26" s="51" t="s">
        <v>137</v>
      </c>
    </row>
    <row r="27" spans="1:12" x14ac:dyDescent="0.25">
      <c r="A27" s="8" t="str">
        <f t="shared" si="0"/>
        <v>русский язык</v>
      </c>
      <c r="B27" s="8">
        <v>5</v>
      </c>
      <c r="C27" s="58">
        <f t="shared" si="1"/>
        <v>13</v>
      </c>
      <c r="D27" s="51" t="s">
        <v>42</v>
      </c>
      <c r="E27" s="51"/>
      <c r="F27" s="51"/>
      <c r="G27" s="51"/>
      <c r="H27" s="51">
        <v>6</v>
      </c>
      <c r="I27" s="51">
        <v>6</v>
      </c>
      <c r="J27" s="51">
        <v>45</v>
      </c>
      <c r="K27" s="25">
        <f t="shared" si="2"/>
        <v>0.45</v>
      </c>
      <c r="L27" s="51" t="s">
        <v>137</v>
      </c>
    </row>
    <row r="28" spans="1:12" x14ac:dyDescent="0.25">
      <c r="A28" s="8" t="str">
        <f t="shared" si="0"/>
        <v>русский язык</v>
      </c>
      <c r="B28" s="8">
        <v>5</v>
      </c>
      <c r="C28" s="58">
        <f t="shared" si="1"/>
        <v>14</v>
      </c>
      <c r="D28" s="51" t="s">
        <v>43</v>
      </c>
      <c r="E28" s="51"/>
      <c r="F28" s="51"/>
      <c r="G28" s="51"/>
      <c r="H28" s="51">
        <v>6</v>
      </c>
      <c r="I28" s="51">
        <v>6</v>
      </c>
      <c r="J28" s="51">
        <v>42</v>
      </c>
      <c r="K28" s="25">
        <f t="shared" si="2"/>
        <v>0.42</v>
      </c>
      <c r="L28" s="51" t="s">
        <v>137</v>
      </c>
    </row>
    <row r="29" spans="1:12" x14ac:dyDescent="0.25">
      <c r="A29" s="8" t="str">
        <f t="shared" si="0"/>
        <v>русский язык</v>
      </c>
      <c r="B29" s="8">
        <v>5</v>
      </c>
      <c r="C29" s="58">
        <f t="shared" si="1"/>
        <v>15</v>
      </c>
      <c r="D29" s="51" t="s">
        <v>44</v>
      </c>
      <c r="E29" s="51"/>
      <c r="F29" s="51"/>
      <c r="G29" s="51"/>
      <c r="H29" s="51">
        <v>6</v>
      </c>
      <c r="I29" s="51">
        <v>6</v>
      </c>
      <c r="J29" s="51">
        <v>36</v>
      </c>
      <c r="K29" s="25">
        <f t="shared" si="2"/>
        <v>0.36</v>
      </c>
      <c r="L29" s="51" t="s">
        <v>137</v>
      </c>
    </row>
    <row r="30" spans="1:12" x14ac:dyDescent="0.25">
      <c r="A30" s="8" t="str">
        <f t="shared" si="0"/>
        <v>русский язык</v>
      </c>
      <c r="B30" s="8">
        <v>5</v>
      </c>
      <c r="C30" s="58">
        <f t="shared" si="1"/>
        <v>16</v>
      </c>
      <c r="D30" s="51" t="s">
        <v>45</v>
      </c>
      <c r="E30" s="51"/>
      <c r="F30" s="51"/>
      <c r="G30" s="51"/>
      <c r="H30" s="51">
        <v>6</v>
      </c>
      <c r="I30" s="51">
        <v>6</v>
      </c>
      <c r="J30" s="51">
        <v>36</v>
      </c>
      <c r="K30" s="25">
        <f t="shared" si="2"/>
        <v>0.36</v>
      </c>
      <c r="L30" s="51" t="s">
        <v>137</v>
      </c>
    </row>
    <row r="31" spans="1:12" x14ac:dyDescent="0.25">
      <c r="A31" s="8" t="str">
        <f t="shared" si="0"/>
        <v>русский язык</v>
      </c>
      <c r="B31" s="8">
        <v>5</v>
      </c>
      <c r="C31" s="58">
        <f t="shared" si="1"/>
        <v>17</v>
      </c>
      <c r="D31" s="51" t="s">
        <v>46</v>
      </c>
      <c r="E31" s="51"/>
      <c r="F31" s="51"/>
      <c r="G31" s="51"/>
      <c r="H31" s="51">
        <v>6</v>
      </c>
      <c r="I31" s="51">
        <v>6</v>
      </c>
      <c r="J31" s="51">
        <v>35</v>
      </c>
      <c r="K31" s="25">
        <f t="shared" si="2"/>
        <v>0.35</v>
      </c>
      <c r="L31" s="51" t="s">
        <v>137</v>
      </c>
    </row>
    <row r="32" spans="1:12" x14ac:dyDescent="0.25">
      <c r="A32" s="8" t="str">
        <f t="shared" si="0"/>
        <v>русский язык</v>
      </c>
      <c r="B32" s="8">
        <v>5</v>
      </c>
      <c r="C32" s="58">
        <f t="shared" si="1"/>
        <v>18</v>
      </c>
      <c r="D32" s="51" t="s">
        <v>47</v>
      </c>
      <c r="E32" s="51"/>
      <c r="F32" s="51"/>
      <c r="G32" s="51"/>
      <c r="H32" s="51">
        <v>6</v>
      </c>
      <c r="I32" s="51">
        <v>6</v>
      </c>
      <c r="J32" s="51">
        <v>20</v>
      </c>
      <c r="K32" s="25">
        <f t="shared" si="2"/>
        <v>0.2</v>
      </c>
      <c r="L32" s="51" t="s">
        <v>137</v>
      </c>
    </row>
    <row r="33" spans="1:12" x14ac:dyDescent="0.25">
      <c r="A33" s="8" t="str">
        <f t="shared" si="0"/>
        <v>русский язык</v>
      </c>
      <c r="B33" s="8">
        <v>5</v>
      </c>
      <c r="C33" s="58">
        <f t="shared" si="1"/>
        <v>19</v>
      </c>
      <c r="D33" s="51" t="s">
        <v>48</v>
      </c>
      <c r="E33" s="51"/>
      <c r="F33" s="51"/>
      <c r="G33" s="51"/>
      <c r="H33" s="51">
        <v>6</v>
      </c>
      <c r="I33" s="51">
        <v>6</v>
      </c>
      <c r="J33" s="51">
        <v>17</v>
      </c>
      <c r="K33" s="25">
        <f t="shared" si="2"/>
        <v>0.17</v>
      </c>
      <c r="L33" s="51" t="s">
        <v>137</v>
      </c>
    </row>
    <row r="34" spans="1:12" x14ac:dyDescent="0.25">
      <c r="A34" s="8" t="str">
        <f t="shared" si="0"/>
        <v>русский язык</v>
      </c>
      <c r="B34" s="8">
        <v>5</v>
      </c>
      <c r="C34" s="58">
        <f t="shared" si="1"/>
        <v>20</v>
      </c>
      <c r="D34" s="51" t="s">
        <v>49</v>
      </c>
      <c r="E34" s="51"/>
      <c r="F34" s="51"/>
      <c r="G34" s="51"/>
      <c r="H34" s="51">
        <v>6</v>
      </c>
      <c r="I34" s="51">
        <v>6</v>
      </c>
      <c r="J34" s="51">
        <v>16</v>
      </c>
      <c r="K34" s="25">
        <f t="shared" si="2"/>
        <v>0.16</v>
      </c>
      <c r="L34" s="51" t="s">
        <v>137</v>
      </c>
    </row>
    <row r="35" spans="1:12" x14ac:dyDescent="0.25">
      <c r="A35" s="8" t="str">
        <f t="shared" si="0"/>
        <v>русский язык</v>
      </c>
      <c r="B35" s="8">
        <v>5</v>
      </c>
      <c r="C35" s="58">
        <f t="shared" si="1"/>
        <v>21</v>
      </c>
      <c r="D35" s="51" t="s">
        <v>50</v>
      </c>
      <c r="E35" s="51"/>
      <c r="F35" s="51"/>
      <c r="G35" s="51"/>
      <c r="H35" s="51">
        <v>6</v>
      </c>
      <c r="I35" s="51">
        <v>6</v>
      </c>
      <c r="J35" s="51">
        <v>14</v>
      </c>
      <c r="K35" s="25">
        <f t="shared" si="2"/>
        <v>0.14000000000000001</v>
      </c>
      <c r="L35" s="51" t="s">
        <v>137</v>
      </c>
    </row>
    <row r="36" spans="1:12" x14ac:dyDescent="0.25">
      <c r="A36" s="8" t="str">
        <f t="shared" si="0"/>
        <v>русский язык</v>
      </c>
      <c r="B36" s="8">
        <v>5</v>
      </c>
      <c r="C36" s="58">
        <f t="shared" si="1"/>
        <v>22</v>
      </c>
      <c r="D36" s="51" t="s">
        <v>51</v>
      </c>
      <c r="E36" s="51"/>
      <c r="F36" s="51"/>
      <c r="G36" s="51"/>
      <c r="H36" s="51">
        <v>6</v>
      </c>
      <c r="I36" s="51">
        <v>6</v>
      </c>
      <c r="J36" s="51">
        <v>9</v>
      </c>
      <c r="K36" s="25">
        <f t="shared" si="2"/>
        <v>0.09</v>
      </c>
      <c r="L36" s="51" t="s">
        <v>137</v>
      </c>
    </row>
    <row r="37" spans="1:12" x14ac:dyDescent="0.25">
      <c r="A37" s="8" t="str">
        <f t="shared" si="0"/>
        <v>русский язык</v>
      </c>
      <c r="B37" s="8">
        <v>5</v>
      </c>
      <c r="C37" s="58">
        <f t="shared" si="1"/>
        <v>23</v>
      </c>
      <c r="D37" s="51" t="s">
        <v>52</v>
      </c>
      <c r="E37" s="51"/>
      <c r="F37" s="51"/>
      <c r="G37" s="51"/>
      <c r="H37" s="51">
        <v>6</v>
      </c>
      <c r="I37" s="51">
        <v>6</v>
      </c>
      <c r="J37" s="51">
        <v>7</v>
      </c>
      <c r="K37" s="25">
        <f t="shared" si="2"/>
        <v>7.0000000000000007E-2</v>
      </c>
      <c r="L37" s="51" t="s">
        <v>137</v>
      </c>
    </row>
    <row r="41" spans="1:12" ht="15.75" x14ac:dyDescent="0.25">
      <c r="D41" s="2"/>
      <c r="E41" s="2"/>
      <c r="F41" s="15"/>
      <c r="G41" s="15"/>
      <c r="H41" s="15"/>
      <c r="I41" s="7"/>
      <c r="J41" s="5"/>
      <c r="K41" s="5"/>
      <c r="L41" s="10"/>
    </row>
    <row r="42" spans="1:12" ht="15.75" x14ac:dyDescent="0.25">
      <c r="D42" s="9" t="s">
        <v>11</v>
      </c>
      <c r="F42" s="6"/>
      <c r="G42" s="12"/>
      <c r="H42" s="12" t="s">
        <v>229</v>
      </c>
      <c r="I42" s="13"/>
      <c r="J42" s="12"/>
      <c r="K42" s="24"/>
      <c r="L42" s="11"/>
    </row>
    <row r="43" spans="1:12" x14ac:dyDescent="0.25">
      <c r="D43" s="5"/>
      <c r="E43" s="5"/>
      <c r="F43" s="23" t="s">
        <v>13</v>
      </c>
      <c r="G43" s="65" t="s">
        <v>10</v>
      </c>
      <c r="H43" s="65"/>
      <c r="I43" s="65"/>
      <c r="J43" s="65"/>
      <c r="K43" s="17"/>
      <c r="L43" s="5"/>
    </row>
    <row r="44" spans="1:12" ht="15.75" x14ac:dyDescent="0.25">
      <c r="D44" s="9" t="s">
        <v>12</v>
      </c>
      <c r="F44" s="6"/>
      <c r="G44" s="12"/>
      <c r="H44" s="12" t="s">
        <v>230</v>
      </c>
      <c r="I44" s="13"/>
      <c r="J44" s="12"/>
      <c r="K44" s="24"/>
      <c r="L44" s="11"/>
    </row>
    <row r="45" spans="1:12" x14ac:dyDescent="0.25">
      <c r="F45" s="23" t="s">
        <v>13</v>
      </c>
      <c r="G45" s="65" t="s">
        <v>10</v>
      </c>
      <c r="H45" s="65"/>
      <c r="I45" s="65"/>
      <c r="J45" s="65"/>
      <c r="K45" s="17"/>
    </row>
    <row r="46" spans="1:12" x14ac:dyDescent="0.25">
      <c r="F46" s="17"/>
      <c r="G46" s="17"/>
      <c r="H46" s="17"/>
      <c r="I46" s="17"/>
      <c r="J46" s="17"/>
      <c r="K46" s="17"/>
    </row>
    <row r="72" ht="22.5" customHeight="1" x14ac:dyDescent="0.25"/>
  </sheetData>
  <autoFilter ref="A14:L14"/>
  <mergeCells count="12">
    <mergeCell ref="G45:J4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3:J4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2"/>
  <sheetViews>
    <sheetView view="pageBreakPreview" topLeftCell="A12" zoomScale="95" zoomScaleNormal="40" zoomScaleSheetLayoutView="95" workbookViewId="0">
      <selection activeCell="G27" sqref="E15:G27"/>
    </sheetView>
  </sheetViews>
  <sheetFormatPr defaultRowHeight="15" x14ac:dyDescent="0.25"/>
  <cols>
    <col min="1" max="1" width="20.140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66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7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68" t="s">
        <v>28</v>
      </c>
      <c r="J5" s="68"/>
      <c r="K5" s="68"/>
      <c r="L5" s="68"/>
    </row>
    <row r="6" spans="1:26" x14ac:dyDescent="0.25">
      <c r="D6" s="5"/>
      <c r="E6" s="5"/>
      <c r="F6" s="5"/>
      <c r="G6" s="5"/>
      <c r="H6" s="5"/>
      <c r="I6" s="69" t="s">
        <v>7</v>
      </c>
      <c r="J6" s="69"/>
      <c r="K6" s="69"/>
      <c r="L6" s="69"/>
    </row>
    <row r="7" spans="1:26" ht="15.75" x14ac:dyDescent="0.25">
      <c r="D7" s="5"/>
      <c r="E7" s="5"/>
      <c r="F7" s="5"/>
      <c r="G7" s="18"/>
      <c r="H7" s="18"/>
      <c r="I7" s="68">
        <v>7</v>
      </c>
      <c r="J7" s="68"/>
      <c r="K7" s="68"/>
      <c r="L7" s="68"/>
    </row>
    <row r="8" spans="1:26" x14ac:dyDescent="0.25">
      <c r="D8" s="5"/>
      <c r="E8" s="5"/>
      <c r="F8" s="5"/>
      <c r="G8" s="5"/>
      <c r="H8" s="5"/>
      <c r="I8" s="69" t="s">
        <v>8</v>
      </c>
      <c r="J8" s="69"/>
      <c r="K8" s="69"/>
      <c r="L8" s="6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0" t="s">
        <v>9</v>
      </c>
      <c r="E11" s="70"/>
      <c r="F11" s="71">
        <v>45561</v>
      </c>
      <c r="G11" s="71"/>
      <c r="H11" s="26"/>
      <c r="I11" s="7"/>
      <c r="J11" s="5"/>
      <c r="K11" s="5"/>
      <c r="L11" s="5"/>
    </row>
    <row r="12" spans="1:26" ht="15.75" x14ac:dyDescent="0.25">
      <c r="D12" s="70" t="s">
        <v>15</v>
      </c>
      <c r="E12" s="70"/>
      <c r="F12" s="72">
        <v>100</v>
      </c>
      <c r="G12" s="7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27" si="0">$I$5</f>
        <v>русский язык</v>
      </c>
      <c r="B15" s="8">
        <v>5</v>
      </c>
      <c r="C15" s="14">
        <f t="shared" ref="C15:C27" si="1">ROW(B15)-14</f>
        <v>1</v>
      </c>
      <c r="D15" s="51" t="s">
        <v>109</v>
      </c>
      <c r="E15" s="51"/>
      <c r="F15" s="51"/>
      <c r="G15" s="51"/>
      <c r="H15" s="51">
        <v>7</v>
      </c>
      <c r="I15" s="52">
        <v>7</v>
      </c>
      <c r="J15" s="51">
        <v>60</v>
      </c>
      <c r="K15" s="25">
        <f t="shared" ref="K15:K27" si="2">J15/$F$12</f>
        <v>0.6</v>
      </c>
      <c r="L15" s="28" t="s">
        <v>123</v>
      </c>
    </row>
    <row r="16" spans="1:26" x14ac:dyDescent="0.25">
      <c r="A16" s="8" t="str">
        <f t="shared" si="0"/>
        <v>русский язык</v>
      </c>
      <c r="B16" s="8">
        <v>5</v>
      </c>
      <c r="C16" s="14">
        <f t="shared" si="1"/>
        <v>2</v>
      </c>
      <c r="D16" s="51" t="s">
        <v>110</v>
      </c>
      <c r="E16" s="51"/>
      <c r="F16" s="51"/>
      <c r="G16" s="51"/>
      <c r="H16" s="51">
        <v>7</v>
      </c>
      <c r="I16" s="51">
        <v>7</v>
      </c>
      <c r="J16" s="51">
        <v>46</v>
      </c>
      <c r="K16" s="25">
        <f t="shared" si="2"/>
        <v>0.46</v>
      </c>
      <c r="L16" s="28" t="s">
        <v>125</v>
      </c>
    </row>
    <row r="17" spans="1:12" x14ac:dyDescent="0.25">
      <c r="A17" s="8" t="str">
        <f t="shared" si="0"/>
        <v>русский язык</v>
      </c>
      <c r="B17" s="8">
        <v>5</v>
      </c>
      <c r="C17" s="14">
        <f t="shared" si="1"/>
        <v>3</v>
      </c>
      <c r="D17" s="51" t="s">
        <v>111</v>
      </c>
      <c r="E17" s="51"/>
      <c r="F17" s="51"/>
      <c r="G17" s="51"/>
      <c r="H17" s="51">
        <v>7</v>
      </c>
      <c r="I17" s="51">
        <v>7</v>
      </c>
      <c r="J17" s="51">
        <v>36</v>
      </c>
      <c r="K17" s="25">
        <f t="shared" si="2"/>
        <v>0.36</v>
      </c>
      <c r="L17" s="28" t="s">
        <v>125</v>
      </c>
    </row>
    <row r="18" spans="1:12" x14ac:dyDescent="0.25">
      <c r="A18" s="8" t="str">
        <f t="shared" si="0"/>
        <v>русский язык</v>
      </c>
      <c r="B18" s="8">
        <v>5</v>
      </c>
      <c r="C18" s="14">
        <f t="shared" si="1"/>
        <v>4</v>
      </c>
      <c r="D18" s="51" t="s">
        <v>112</v>
      </c>
      <c r="E18" s="51"/>
      <c r="F18" s="51"/>
      <c r="G18" s="51"/>
      <c r="H18" s="51">
        <v>7</v>
      </c>
      <c r="I18" s="51">
        <v>7</v>
      </c>
      <c r="J18" s="51">
        <v>32</v>
      </c>
      <c r="K18" s="25">
        <f t="shared" si="2"/>
        <v>0.32</v>
      </c>
      <c r="L18" s="28" t="s">
        <v>137</v>
      </c>
    </row>
    <row r="19" spans="1:12" x14ac:dyDescent="0.25">
      <c r="A19" s="8" t="str">
        <f t="shared" si="0"/>
        <v>русский язык</v>
      </c>
      <c r="B19" s="8">
        <v>5</v>
      </c>
      <c r="C19" s="14">
        <f t="shared" si="1"/>
        <v>5</v>
      </c>
      <c r="D19" s="51" t="s">
        <v>113</v>
      </c>
      <c r="E19" s="51"/>
      <c r="F19" s="51"/>
      <c r="G19" s="51"/>
      <c r="H19" s="51">
        <v>7</v>
      </c>
      <c r="I19" s="51">
        <v>7</v>
      </c>
      <c r="J19" s="51">
        <v>32</v>
      </c>
      <c r="K19" s="25">
        <f t="shared" si="2"/>
        <v>0.32</v>
      </c>
      <c r="L19" s="51" t="s">
        <v>137</v>
      </c>
    </row>
    <row r="20" spans="1:12" x14ac:dyDescent="0.25">
      <c r="A20" s="8" t="str">
        <f t="shared" si="0"/>
        <v>русский язык</v>
      </c>
      <c r="B20" s="8">
        <v>5</v>
      </c>
      <c r="C20" s="14">
        <f t="shared" si="1"/>
        <v>6</v>
      </c>
      <c r="D20" s="51" t="s">
        <v>114</v>
      </c>
      <c r="E20" s="51"/>
      <c r="F20" s="51"/>
      <c r="G20" s="51"/>
      <c r="H20" s="51">
        <v>7</v>
      </c>
      <c r="I20" s="51">
        <v>7</v>
      </c>
      <c r="J20" s="51">
        <v>30</v>
      </c>
      <c r="K20" s="25">
        <f t="shared" si="2"/>
        <v>0.3</v>
      </c>
      <c r="L20" s="51" t="s">
        <v>137</v>
      </c>
    </row>
    <row r="21" spans="1:12" x14ac:dyDescent="0.25">
      <c r="A21" s="8" t="str">
        <f t="shared" si="0"/>
        <v>русский язык</v>
      </c>
      <c r="B21" s="8">
        <v>5</v>
      </c>
      <c r="C21" s="14">
        <f t="shared" si="1"/>
        <v>7</v>
      </c>
      <c r="D21" s="51" t="s">
        <v>115</v>
      </c>
      <c r="E21" s="51"/>
      <c r="F21" s="51"/>
      <c r="G21" s="51"/>
      <c r="H21" s="51">
        <v>7</v>
      </c>
      <c r="I21" s="51">
        <v>7</v>
      </c>
      <c r="J21" s="51">
        <v>29</v>
      </c>
      <c r="K21" s="25">
        <f t="shared" si="2"/>
        <v>0.28999999999999998</v>
      </c>
      <c r="L21" s="51" t="s">
        <v>137</v>
      </c>
    </row>
    <row r="22" spans="1:12" x14ac:dyDescent="0.25">
      <c r="A22" s="8" t="str">
        <f t="shared" si="0"/>
        <v>русский язык</v>
      </c>
      <c r="B22" s="8">
        <v>5</v>
      </c>
      <c r="C22" s="14">
        <f t="shared" si="1"/>
        <v>8</v>
      </c>
      <c r="D22" s="51" t="s">
        <v>116</v>
      </c>
      <c r="E22" s="51"/>
      <c r="F22" s="51"/>
      <c r="G22" s="51"/>
      <c r="H22" s="51">
        <v>7</v>
      </c>
      <c r="I22" s="51">
        <v>7</v>
      </c>
      <c r="J22" s="51">
        <v>28</v>
      </c>
      <c r="K22" s="25">
        <f t="shared" si="2"/>
        <v>0.28000000000000003</v>
      </c>
      <c r="L22" s="51" t="s">
        <v>137</v>
      </c>
    </row>
    <row r="23" spans="1:12" x14ac:dyDescent="0.25">
      <c r="A23" s="8" t="str">
        <f t="shared" si="0"/>
        <v>русский язык</v>
      </c>
      <c r="B23" s="8">
        <v>5</v>
      </c>
      <c r="C23" s="14">
        <f t="shared" si="1"/>
        <v>9</v>
      </c>
      <c r="D23" s="51" t="s">
        <v>117</v>
      </c>
      <c r="E23" s="51"/>
      <c r="F23" s="51"/>
      <c r="G23" s="51"/>
      <c r="H23" s="51">
        <v>7</v>
      </c>
      <c r="I23" s="51">
        <v>7</v>
      </c>
      <c r="J23" s="51">
        <v>26</v>
      </c>
      <c r="K23" s="25">
        <f t="shared" si="2"/>
        <v>0.26</v>
      </c>
      <c r="L23" s="51" t="s">
        <v>137</v>
      </c>
    </row>
    <row r="24" spans="1:12" x14ac:dyDescent="0.25">
      <c r="A24" s="8" t="str">
        <f t="shared" si="0"/>
        <v>русский язык</v>
      </c>
      <c r="B24" s="8">
        <v>5</v>
      </c>
      <c r="C24" s="14">
        <f t="shared" si="1"/>
        <v>10</v>
      </c>
      <c r="D24" s="51" t="s">
        <v>118</v>
      </c>
      <c r="E24" s="51"/>
      <c r="F24" s="51"/>
      <c r="G24" s="51"/>
      <c r="H24" s="51">
        <v>7</v>
      </c>
      <c r="I24" s="51">
        <v>7</v>
      </c>
      <c r="J24" s="51">
        <v>23</v>
      </c>
      <c r="K24" s="25">
        <f t="shared" si="2"/>
        <v>0.23</v>
      </c>
      <c r="L24" s="51" t="s">
        <v>137</v>
      </c>
    </row>
    <row r="25" spans="1:12" x14ac:dyDescent="0.25">
      <c r="A25" s="8" t="str">
        <f t="shared" si="0"/>
        <v>русский язык</v>
      </c>
      <c r="B25" s="8">
        <v>5</v>
      </c>
      <c r="C25" s="14">
        <f t="shared" si="1"/>
        <v>11</v>
      </c>
      <c r="D25" s="51" t="s">
        <v>119</v>
      </c>
      <c r="E25" s="51"/>
      <c r="F25" s="51"/>
      <c r="G25" s="51"/>
      <c r="H25" s="51">
        <v>7</v>
      </c>
      <c r="I25" s="51">
        <v>7</v>
      </c>
      <c r="J25" s="51">
        <v>22.5</v>
      </c>
      <c r="K25" s="25">
        <f t="shared" si="2"/>
        <v>0.22500000000000001</v>
      </c>
      <c r="L25" s="51" t="s">
        <v>137</v>
      </c>
    </row>
    <row r="26" spans="1:12" x14ac:dyDescent="0.25">
      <c r="A26" s="8" t="str">
        <f t="shared" si="0"/>
        <v>русский язык</v>
      </c>
      <c r="B26" s="8">
        <v>5</v>
      </c>
      <c r="C26" s="14">
        <f t="shared" si="1"/>
        <v>12</v>
      </c>
      <c r="D26" s="51" t="s">
        <v>120</v>
      </c>
      <c r="E26" s="51"/>
      <c r="F26" s="51"/>
      <c r="G26" s="51"/>
      <c r="H26" s="51">
        <v>7</v>
      </c>
      <c r="I26" s="51">
        <v>7</v>
      </c>
      <c r="J26" s="51">
        <v>14</v>
      </c>
      <c r="K26" s="25">
        <f t="shared" si="2"/>
        <v>0.14000000000000001</v>
      </c>
      <c r="L26" s="51" t="s">
        <v>137</v>
      </c>
    </row>
    <row r="27" spans="1:12" x14ac:dyDescent="0.25">
      <c r="A27" s="8" t="str">
        <f t="shared" si="0"/>
        <v>русский язык</v>
      </c>
      <c r="B27" s="8">
        <v>5</v>
      </c>
      <c r="C27" s="14">
        <f t="shared" si="1"/>
        <v>13</v>
      </c>
      <c r="D27" s="51" t="s">
        <v>121</v>
      </c>
      <c r="E27" s="51"/>
      <c r="F27" s="51"/>
      <c r="G27" s="51"/>
      <c r="H27" s="51">
        <v>7</v>
      </c>
      <c r="I27" s="51">
        <v>7</v>
      </c>
      <c r="J27" s="51">
        <v>12</v>
      </c>
      <c r="K27" s="25">
        <f t="shared" si="2"/>
        <v>0.12</v>
      </c>
      <c r="L27" s="51" t="s">
        <v>137</v>
      </c>
    </row>
    <row r="31" spans="1:12" ht="15.75" x14ac:dyDescent="0.25">
      <c r="D31" s="2"/>
      <c r="E31" s="2"/>
      <c r="F31" s="15"/>
      <c r="G31" s="15"/>
      <c r="H31" s="15"/>
      <c r="I31" s="7"/>
      <c r="J31" s="5"/>
      <c r="K31" s="5"/>
      <c r="L31" s="10"/>
    </row>
    <row r="32" spans="1:12" ht="15.75" x14ac:dyDescent="0.25">
      <c r="D32" s="9" t="s">
        <v>11</v>
      </c>
      <c r="F32" s="6"/>
      <c r="G32" s="12"/>
      <c r="H32" s="12" t="s">
        <v>229</v>
      </c>
      <c r="I32" s="13"/>
      <c r="J32" s="12"/>
      <c r="K32" s="24"/>
      <c r="L32" s="11"/>
    </row>
    <row r="33" spans="4:12" x14ac:dyDescent="0.25">
      <c r="D33" s="5"/>
      <c r="E33" s="5"/>
      <c r="F33" s="23" t="s">
        <v>13</v>
      </c>
      <c r="G33" s="65" t="s">
        <v>10</v>
      </c>
      <c r="H33" s="65"/>
      <c r="I33" s="65"/>
      <c r="J33" s="65"/>
      <c r="K33" s="17"/>
      <c r="L33" s="5"/>
    </row>
    <row r="34" spans="4:12" ht="15.75" x14ac:dyDescent="0.25">
      <c r="D34" s="9" t="s">
        <v>12</v>
      </c>
      <c r="F34" s="6"/>
      <c r="G34" s="12"/>
      <c r="H34" s="12" t="s">
        <v>231</v>
      </c>
      <c r="I34" s="13"/>
      <c r="J34" s="12"/>
      <c r="K34" s="24"/>
      <c r="L34" s="11"/>
    </row>
    <row r="35" spans="4:12" x14ac:dyDescent="0.25">
      <c r="F35" s="23" t="s">
        <v>13</v>
      </c>
      <c r="G35" s="65" t="s">
        <v>10</v>
      </c>
      <c r="H35" s="65"/>
      <c r="I35" s="65"/>
      <c r="J35" s="65"/>
      <c r="K35" s="17"/>
    </row>
    <row r="36" spans="4:12" x14ac:dyDescent="0.25">
      <c r="F36" s="17"/>
      <c r="G36" s="17"/>
      <c r="H36" s="17"/>
      <c r="I36" s="17"/>
      <c r="J36" s="17"/>
      <c r="K36" s="17"/>
    </row>
    <row r="62" ht="22.5" customHeight="1" x14ac:dyDescent="0.25"/>
  </sheetData>
  <autoFilter ref="A14:L14"/>
  <mergeCells count="12">
    <mergeCell ref="G35:J3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3:J3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6"/>
  <sheetViews>
    <sheetView view="pageBreakPreview" topLeftCell="B27" zoomScale="95" zoomScaleNormal="40" zoomScaleSheetLayoutView="95" workbookViewId="0">
      <selection activeCell="G41" sqref="E15:G4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66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7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68" t="s">
        <v>28</v>
      </c>
      <c r="J5" s="68"/>
      <c r="K5" s="68"/>
      <c r="L5" s="68"/>
    </row>
    <row r="6" spans="1:26" x14ac:dyDescent="0.25">
      <c r="D6" s="5"/>
      <c r="E6" s="5"/>
      <c r="F6" s="5"/>
      <c r="G6" s="5"/>
      <c r="H6" s="5"/>
      <c r="I6" s="69" t="s">
        <v>7</v>
      </c>
      <c r="J6" s="69"/>
      <c r="K6" s="69"/>
      <c r="L6" s="69"/>
    </row>
    <row r="7" spans="1:26" ht="15.75" x14ac:dyDescent="0.25">
      <c r="D7" s="5"/>
      <c r="E7" s="5"/>
      <c r="F7" s="5"/>
      <c r="G7" s="18"/>
      <c r="H7" s="18"/>
      <c r="I7" s="68">
        <v>8</v>
      </c>
      <c r="J7" s="68"/>
      <c r="K7" s="68"/>
      <c r="L7" s="68"/>
    </row>
    <row r="8" spans="1:26" x14ac:dyDescent="0.25">
      <c r="D8" s="5"/>
      <c r="E8" s="5"/>
      <c r="F8" s="5"/>
      <c r="G8" s="5"/>
      <c r="H8" s="5"/>
      <c r="I8" s="69" t="s">
        <v>8</v>
      </c>
      <c r="J8" s="69"/>
      <c r="K8" s="69"/>
      <c r="L8" s="6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0" t="s">
        <v>9</v>
      </c>
      <c r="E11" s="70"/>
      <c r="F11" s="71">
        <v>45561</v>
      </c>
      <c r="G11" s="71"/>
      <c r="H11" s="26"/>
      <c r="I11" s="7"/>
      <c r="J11" s="5"/>
      <c r="K11" s="5"/>
      <c r="L11" s="5"/>
    </row>
    <row r="12" spans="1:26" ht="15.75" x14ac:dyDescent="0.25">
      <c r="D12" s="70" t="s">
        <v>15</v>
      </c>
      <c r="E12" s="70"/>
      <c r="F12" s="72">
        <v>100</v>
      </c>
      <c r="G12" s="7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18.75" customHeight="1" x14ac:dyDescent="0.25">
      <c r="A15" s="8" t="str">
        <f t="shared" ref="A15:A41" si="0">$I$5</f>
        <v>русский язык</v>
      </c>
      <c r="B15" s="8">
        <v>5</v>
      </c>
      <c r="C15" s="58">
        <f t="shared" ref="C15:C41" si="1">ROW(B15)-14</f>
        <v>1</v>
      </c>
      <c r="D15" s="51" t="s">
        <v>53</v>
      </c>
      <c r="E15" s="51"/>
      <c r="F15" s="51"/>
      <c r="G15" s="51"/>
      <c r="H15" s="51">
        <f t="shared" ref="H15:H41" si="2">$I$7</f>
        <v>8</v>
      </c>
      <c r="I15" s="60">
        <v>8</v>
      </c>
      <c r="J15" s="51">
        <v>75</v>
      </c>
      <c r="K15" s="59">
        <f t="shared" ref="K15:K41" si="3">J15/$F$12</f>
        <v>0.75</v>
      </c>
      <c r="L15" s="51" t="s">
        <v>123</v>
      </c>
    </row>
    <row r="16" spans="1:26" ht="14.25" customHeight="1" x14ac:dyDescent="0.25">
      <c r="A16" s="8" t="str">
        <f t="shared" si="0"/>
        <v>русский язык</v>
      </c>
      <c r="B16" s="8">
        <v>5</v>
      </c>
      <c r="C16" s="58">
        <f t="shared" si="1"/>
        <v>2</v>
      </c>
      <c r="D16" s="51" t="s">
        <v>55</v>
      </c>
      <c r="E16" s="51"/>
      <c r="F16" s="51"/>
      <c r="G16" s="51"/>
      <c r="H16" s="51">
        <f t="shared" si="2"/>
        <v>8</v>
      </c>
      <c r="I16" s="51">
        <v>8</v>
      </c>
      <c r="J16" s="51">
        <v>58</v>
      </c>
      <c r="K16" s="59">
        <f t="shared" si="3"/>
        <v>0.57999999999999996</v>
      </c>
      <c r="L16" s="51" t="s">
        <v>125</v>
      </c>
    </row>
    <row r="17" spans="1:12" ht="16.5" customHeight="1" x14ac:dyDescent="0.25">
      <c r="A17" s="8" t="str">
        <f t="shared" si="0"/>
        <v>русский язык</v>
      </c>
      <c r="B17" s="8">
        <v>5</v>
      </c>
      <c r="C17" s="58">
        <f t="shared" si="1"/>
        <v>3</v>
      </c>
      <c r="D17" s="51" t="s">
        <v>54</v>
      </c>
      <c r="E17" s="51"/>
      <c r="F17" s="51"/>
      <c r="G17" s="51"/>
      <c r="H17" s="51">
        <f t="shared" si="2"/>
        <v>8</v>
      </c>
      <c r="I17" s="51">
        <v>8</v>
      </c>
      <c r="J17" s="51">
        <v>49</v>
      </c>
      <c r="K17" s="59">
        <f t="shared" si="3"/>
        <v>0.49</v>
      </c>
      <c r="L17" s="51" t="s">
        <v>125</v>
      </c>
    </row>
    <row r="18" spans="1:12" ht="17.25" customHeight="1" x14ac:dyDescent="0.25">
      <c r="A18" s="8" t="str">
        <f t="shared" si="0"/>
        <v>русский язык</v>
      </c>
      <c r="B18" s="8">
        <v>5</v>
      </c>
      <c r="C18" s="58">
        <f t="shared" si="1"/>
        <v>4</v>
      </c>
      <c r="D18" s="51" t="s">
        <v>56</v>
      </c>
      <c r="E18" s="51"/>
      <c r="F18" s="51"/>
      <c r="G18" s="51"/>
      <c r="H18" s="51">
        <f t="shared" si="2"/>
        <v>8</v>
      </c>
      <c r="I18" s="51">
        <v>8</v>
      </c>
      <c r="J18" s="51">
        <v>45</v>
      </c>
      <c r="K18" s="59">
        <f t="shared" si="3"/>
        <v>0.45</v>
      </c>
      <c r="L18" s="51" t="s">
        <v>125</v>
      </c>
    </row>
    <row r="19" spans="1:12" ht="15.75" customHeight="1" x14ac:dyDescent="0.25">
      <c r="A19" s="8" t="str">
        <f t="shared" si="0"/>
        <v>русский язык</v>
      </c>
      <c r="B19" s="8">
        <v>5</v>
      </c>
      <c r="C19" s="58">
        <f t="shared" si="1"/>
        <v>5</v>
      </c>
      <c r="D19" s="51" t="s">
        <v>57</v>
      </c>
      <c r="E19" s="51"/>
      <c r="F19" s="51"/>
      <c r="G19" s="51"/>
      <c r="H19" s="51">
        <f t="shared" si="2"/>
        <v>8</v>
      </c>
      <c r="I19" s="51">
        <v>8</v>
      </c>
      <c r="J19" s="51">
        <v>43</v>
      </c>
      <c r="K19" s="59">
        <f t="shared" si="3"/>
        <v>0.43</v>
      </c>
      <c r="L19" s="51" t="s">
        <v>125</v>
      </c>
    </row>
    <row r="20" spans="1:12" ht="15.75" customHeight="1" x14ac:dyDescent="0.25">
      <c r="A20" s="8" t="str">
        <f t="shared" si="0"/>
        <v>русский язык</v>
      </c>
      <c r="B20" s="8">
        <v>5</v>
      </c>
      <c r="C20" s="58">
        <f t="shared" si="1"/>
        <v>6</v>
      </c>
      <c r="D20" s="51" t="s">
        <v>58</v>
      </c>
      <c r="E20" s="51"/>
      <c r="F20" s="51"/>
      <c r="G20" s="51"/>
      <c r="H20" s="51">
        <f t="shared" si="2"/>
        <v>8</v>
      </c>
      <c r="I20" s="51">
        <v>8</v>
      </c>
      <c r="J20" s="51">
        <v>41</v>
      </c>
      <c r="K20" s="59">
        <f t="shared" si="3"/>
        <v>0.41</v>
      </c>
      <c r="L20" s="51" t="s">
        <v>125</v>
      </c>
    </row>
    <row r="21" spans="1:12" ht="14.25" customHeight="1" x14ac:dyDescent="0.25">
      <c r="A21" s="8" t="str">
        <f t="shared" si="0"/>
        <v>русский язык</v>
      </c>
      <c r="B21" s="8">
        <v>5</v>
      </c>
      <c r="C21" s="58">
        <f t="shared" si="1"/>
        <v>7</v>
      </c>
      <c r="D21" s="51" t="s">
        <v>59</v>
      </c>
      <c r="E21" s="51"/>
      <c r="F21" s="51"/>
      <c r="G21" s="51"/>
      <c r="H21" s="51">
        <f t="shared" si="2"/>
        <v>8</v>
      </c>
      <c r="I21" s="51">
        <v>8</v>
      </c>
      <c r="J21" s="51">
        <v>38</v>
      </c>
      <c r="K21" s="59">
        <f t="shared" si="3"/>
        <v>0.38</v>
      </c>
      <c r="L21" s="51" t="s">
        <v>137</v>
      </c>
    </row>
    <row r="22" spans="1:12" ht="14.25" customHeight="1" x14ac:dyDescent="0.25">
      <c r="A22" s="8" t="str">
        <f t="shared" si="0"/>
        <v>русский язык</v>
      </c>
      <c r="B22" s="8">
        <v>5</v>
      </c>
      <c r="C22" s="58">
        <f t="shared" si="1"/>
        <v>8</v>
      </c>
      <c r="D22" s="51" t="s">
        <v>61</v>
      </c>
      <c r="E22" s="51"/>
      <c r="F22" s="51"/>
      <c r="G22" s="51"/>
      <c r="H22" s="51">
        <f t="shared" si="2"/>
        <v>8</v>
      </c>
      <c r="I22" s="51">
        <v>8</v>
      </c>
      <c r="J22" s="51">
        <v>35</v>
      </c>
      <c r="K22" s="59">
        <f t="shared" si="3"/>
        <v>0.35</v>
      </c>
      <c r="L22" s="51" t="s">
        <v>137</v>
      </c>
    </row>
    <row r="23" spans="1:12" ht="13.5" customHeight="1" x14ac:dyDescent="0.25">
      <c r="A23" s="8" t="str">
        <f t="shared" si="0"/>
        <v>русский язык</v>
      </c>
      <c r="B23" s="8">
        <v>5</v>
      </c>
      <c r="C23" s="58">
        <f t="shared" si="1"/>
        <v>9</v>
      </c>
      <c r="D23" s="51" t="s">
        <v>60</v>
      </c>
      <c r="E23" s="51"/>
      <c r="F23" s="51"/>
      <c r="G23" s="51"/>
      <c r="H23" s="51">
        <f t="shared" si="2"/>
        <v>8</v>
      </c>
      <c r="I23" s="51">
        <v>8</v>
      </c>
      <c r="J23" s="51">
        <v>30</v>
      </c>
      <c r="K23" s="59">
        <f t="shared" si="3"/>
        <v>0.3</v>
      </c>
      <c r="L23" s="51" t="s">
        <v>137</v>
      </c>
    </row>
    <row r="24" spans="1:12" ht="12.75" customHeight="1" x14ac:dyDescent="0.25">
      <c r="A24" s="8" t="str">
        <f t="shared" si="0"/>
        <v>русский язык</v>
      </c>
      <c r="B24" s="8">
        <v>5</v>
      </c>
      <c r="C24" s="58">
        <f t="shared" si="1"/>
        <v>10</v>
      </c>
      <c r="D24" s="51" t="s">
        <v>62</v>
      </c>
      <c r="E24" s="51"/>
      <c r="F24" s="51"/>
      <c r="G24" s="51"/>
      <c r="H24" s="51">
        <f t="shared" si="2"/>
        <v>8</v>
      </c>
      <c r="I24" s="51">
        <v>8</v>
      </c>
      <c r="J24" s="51">
        <v>29</v>
      </c>
      <c r="K24" s="59">
        <f t="shared" si="3"/>
        <v>0.28999999999999998</v>
      </c>
      <c r="L24" s="51" t="s">
        <v>137</v>
      </c>
    </row>
    <row r="25" spans="1:12" ht="16.5" customHeight="1" x14ac:dyDescent="0.25">
      <c r="A25" s="8" t="str">
        <f t="shared" si="0"/>
        <v>русский язык</v>
      </c>
      <c r="B25" s="8">
        <v>5</v>
      </c>
      <c r="C25" s="58">
        <f t="shared" si="1"/>
        <v>11</v>
      </c>
      <c r="D25" s="51" t="s">
        <v>63</v>
      </c>
      <c r="E25" s="51"/>
      <c r="F25" s="51"/>
      <c r="G25" s="51"/>
      <c r="H25" s="51">
        <f t="shared" si="2"/>
        <v>8</v>
      </c>
      <c r="I25" s="51">
        <v>8</v>
      </c>
      <c r="J25" s="51">
        <v>27</v>
      </c>
      <c r="K25" s="59">
        <f t="shared" si="3"/>
        <v>0.27</v>
      </c>
      <c r="L25" s="51" t="s">
        <v>137</v>
      </c>
    </row>
    <row r="26" spans="1:12" ht="16.5" customHeight="1" x14ac:dyDescent="0.25">
      <c r="A26" s="8" t="str">
        <f t="shared" si="0"/>
        <v>русский язык</v>
      </c>
      <c r="B26" s="8">
        <v>5</v>
      </c>
      <c r="C26" s="58">
        <f t="shared" si="1"/>
        <v>12</v>
      </c>
      <c r="D26" s="51" t="s">
        <v>64</v>
      </c>
      <c r="E26" s="51"/>
      <c r="F26" s="51"/>
      <c r="G26" s="51"/>
      <c r="H26" s="51">
        <f t="shared" si="2"/>
        <v>8</v>
      </c>
      <c r="I26" s="51">
        <v>8</v>
      </c>
      <c r="J26" s="51">
        <v>26</v>
      </c>
      <c r="K26" s="59">
        <f t="shared" si="3"/>
        <v>0.26</v>
      </c>
      <c r="L26" s="51" t="s">
        <v>137</v>
      </c>
    </row>
    <row r="27" spans="1:12" ht="15.75" customHeight="1" x14ac:dyDescent="0.25">
      <c r="A27" s="8" t="str">
        <f t="shared" si="0"/>
        <v>русский язык</v>
      </c>
      <c r="B27" s="8">
        <v>5</v>
      </c>
      <c r="C27" s="58">
        <f t="shared" si="1"/>
        <v>13</v>
      </c>
      <c r="D27" s="51" t="s">
        <v>65</v>
      </c>
      <c r="E27" s="51"/>
      <c r="F27" s="51"/>
      <c r="G27" s="51"/>
      <c r="H27" s="51">
        <f t="shared" si="2"/>
        <v>8</v>
      </c>
      <c r="I27" s="51">
        <v>8</v>
      </c>
      <c r="J27" s="51">
        <v>23</v>
      </c>
      <c r="K27" s="59">
        <f t="shared" si="3"/>
        <v>0.23</v>
      </c>
      <c r="L27" s="51" t="s">
        <v>137</v>
      </c>
    </row>
    <row r="28" spans="1:12" ht="18.75" customHeight="1" x14ac:dyDescent="0.25">
      <c r="A28" s="8" t="str">
        <f t="shared" si="0"/>
        <v>русский язык</v>
      </c>
      <c r="B28" s="8">
        <v>5</v>
      </c>
      <c r="C28" s="58">
        <f t="shared" si="1"/>
        <v>14</v>
      </c>
      <c r="D28" s="51" t="s">
        <v>66</v>
      </c>
      <c r="E28" s="51"/>
      <c r="F28" s="51"/>
      <c r="G28" s="51"/>
      <c r="H28" s="51">
        <f t="shared" si="2"/>
        <v>8</v>
      </c>
      <c r="I28" s="51">
        <v>8</v>
      </c>
      <c r="J28" s="51">
        <v>21</v>
      </c>
      <c r="K28" s="59">
        <f t="shared" si="3"/>
        <v>0.21</v>
      </c>
      <c r="L28" s="51" t="s">
        <v>137</v>
      </c>
    </row>
    <row r="29" spans="1:12" ht="18.75" customHeight="1" x14ac:dyDescent="0.25">
      <c r="A29" s="8" t="str">
        <f t="shared" si="0"/>
        <v>русский язык</v>
      </c>
      <c r="B29" s="8">
        <v>5</v>
      </c>
      <c r="C29" s="58">
        <f t="shared" si="1"/>
        <v>15</v>
      </c>
      <c r="D29" s="51" t="s">
        <v>67</v>
      </c>
      <c r="E29" s="51"/>
      <c r="F29" s="51"/>
      <c r="G29" s="51"/>
      <c r="H29" s="51">
        <f t="shared" si="2"/>
        <v>8</v>
      </c>
      <c r="I29" s="51">
        <v>8</v>
      </c>
      <c r="J29" s="51">
        <v>20</v>
      </c>
      <c r="K29" s="59">
        <f t="shared" si="3"/>
        <v>0.2</v>
      </c>
      <c r="L29" s="51" t="s">
        <v>137</v>
      </c>
    </row>
    <row r="30" spans="1:12" ht="16.5" customHeight="1" x14ac:dyDescent="0.25">
      <c r="A30" s="8" t="str">
        <f t="shared" si="0"/>
        <v>русский язык</v>
      </c>
      <c r="B30" s="8">
        <v>5</v>
      </c>
      <c r="C30" s="58">
        <f t="shared" si="1"/>
        <v>16</v>
      </c>
      <c r="D30" s="51" t="s">
        <v>69</v>
      </c>
      <c r="E30" s="51"/>
      <c r="F30" s="51"/>
      <c r="G30" s="51"/>
      <c r="H30" s="51">
        <f t="shared" si="2"/>
        <v>8</v>
      </c>
      <c r="I30" s="51">
        <v>8</v>
      </c>
      <c r="J30" s="51">
        <v>17</v>
      </c>
      <c r="K30" s="59">
        <f t="shared" si="3"/>
        <v>0.17</v>
      </c>
      <c r="L30" s="51" t="s">
        <v>137</v>
      </c>
    </row>
    <row r="31" spans="1:12" ht="15.75" customHeight="1" x14ac:dyDescent="0.25">
      <c r="A31" s="8" t="str">
        <f t="shared" si="0"/>
        <v>русский язык</v>
      </c>
      <c r="B31" s="8">
        <v>5</v>
      </c>
      <c r="C31" s="58">
        <f t="shared" si="1"/>
        <v>17</v>
      </c>
      <c r="D31" s="51" t="s">
        <v>68</v>
      </c>
      <c r="E31" s="51"/>
      <c r="F31" s="51"/>
      <c r="G31" s="51"/>
      <c r="H31" s="51">
        <f t="shared" si="2"/>
        <v>8</v>
      </c>
      <c r="I31" s="51">
        <v>8</v>
      </c>
      <c r="J31" s="51">
        <v>15</v>
      </c>
      <c r="K31" s="59">
        <f t="shared" si="3"/>
        <v>0.15</v>
      </c>
      <c r="L31" s="51" t="s">
        <v>137</v>
      </c>
    </row>
    <row r="32" spans="1:12" ht="18.75" customHeight="1" x14ac:dyDescent="0.25">
      <c r="A32" s="8" t="str">
        <f t="shared" si="0"/>
        <v>русский язык</v>
      </c>
      <c r="B32" s="8">
        <v>5</v>
      </c>
      <c r="C32" s="58">
        <f t="shared" si="1"/>
        <v>18</v>
      </c>
      <c r="D32" s="51" t="s">
        <v>70</v>
      </c>
      <c r="E32" s="51"/>
      <c r="F32" s="51"/>
      <c r="G32" s="51"/>
      <c r="H32" s="51">
        <f t="shared" si="2"/>
        <v>8</v>
      </c>
      <c r="I32" s="51">
        <v>8</v>
      </c>
      <c r="J32" s="51">
        <v>14</v>
      </c>
      <c r="K32" s="59">
        <f t="shared" si="3"/>
        <v>0.14000000000000001</v>
      </c>
      <c r="L32" s="51" t="s">
        <v>137</v>
      </c>
    </row>
    <row r="33" spans="1:12" ht="19.5" customHeight="1" x14ac:dyDescent="0.25">
      <c r="A33" s="8" t="str">
        <f t="shared" si="0"/>
        <v>русский язык</v>
      </c>
      <c r="B33" s="8">
        <v>5</v>
      </c>
      <c r="C33" s="58">
        <f t="shared" si="1"/>
        <v>19</v>
      </c>
      <c r="D33" s="51" t="s">
        <v>74</v>
      </c>
      <c r="E33" s="51"/>
      <c r="F33" s="51"/>
      <c r="G33" s="51"/>
      <c r="H33" s="51">
        <f t="shared" si="2"/>
        <v>8</v>
      </c>
      <c r="I33" s="51">
        <v>8</v>
      </c>
      <c r="J33" s="51">
        <v>13</v>
      </c>
      <c r="K33" s="59">
        <f t="shared" si="3"/>
        <v>0.13</v>
      </c>
      <c r="L33" s="51" t="s">
        <v>137</v>
      </c>
    </row>
    <row r="34" spans="1:12" ht="17.25" customHeight="1" x14ac:dyDescent="0.25">
      <c r="A34" s="8" t="str">
        <f t="shared" si="0"/>
        <v>русский язык</v>
      </c>
      <c r="B34" s="8">
        <v>5</v>
      </c>
      <c r="C34" s="58">
        <f t="shared" si="1"/>
        <v>20</v>
      </c>
      <c r="D34" s="51" t="s">
        <v>72</v>
      </c>
      <c r="E34" s="51"/>
      <c r="F34" s="51"/>
      <c r="G34" s="51"/>
      <c r="H34" s="51">
        <f t="shared" si="2"/>
        <v>8</v>
      </c>
      <c r="I34" s="51">
        <v>8</v>
      </c>
      <c r="J34" s="51">
        <v>10</v>
      </c>
      <c r="K34" s="59">
        <f t="shared" si="3"/>
        <v>0.1</v>
      </c>
      <c r="L34" s="51" t="s">
        <v>137</v>
      </c>
    </row>
    <row r="35" spans="1:12" ht="15.75" customHeight="1" x14ac:dyDescent="0.25">
      <c r="A35" s="8" t="str">
        <f t="shared" si="0"/>
        <v>русский язык</v>
      </c>
      <c r="B35" s="8">
        <v>5</v>
      </c>
      <c r="C35" s="58">
        <f t="shared" si="1"/>
        <v>21</v>
      </c>
      <c r="D35" s="51" t="s">
        <v>73</v>
      </c>
      <c r="E35" s="51"/>
      <c r="F35" s="51"/>
      <c r="G35" s="51"/>
      <c r="H35" s="51">
        <f t="shared" si="2"/>
        <v>8</v>
      </c>
      <c r="I35" s="51">
        <v>8</v>
      </c>
      <c r="J35" s="51">
        <v>6</v>
      </c>
      <c r="K35" s="59">
        <f t="shared" si="3"/>
        <v>0.06</v>
      </c>
      <c r="L35" s="51" t="s">
        <v>137</v>
      </c>
    </row>
    <row r="36" spans="1:12" ht="18" customHeight="1" x14ac:dyDescent="0.25">
      <c r="A36" s="8" t="str">
        <f t="shared" si="0"/>
        <v>русский язык</v>
      </c>
      <c r="B36" s="8">
        <v>5</v>
      </c>
      <c r="C36" s="58">
        <f t="shared" si="1"/>
        <v>22</v>
      </c>
      <c r="D36" s="51" t="s">
        <v>71</v>
      </c>
      <c r="E36" s="51"/>
      <c r="F36" s="51"/>
      <c r="G36" s="51"/>
      <c r="H36" s="51">
        <f t="shared" si="2"/>
        <v>8</v>
      </c>
      <c r="I36" s="51">
        <v>8</v>
      </c>
      <c r="J36" s="51">
        <v>5</v>
      </c>
      <c r="K36" s="59">
        <f t="shared" si="3"/>
        <v>0.05</v>
      </c>
      <c r="L36" s="51" t="s">
        <v>137</v>
      </c>
    </row>
    <row r="37" spans="1:12" ht="16.5" customHeight="1" x14ac:dyDescent="0.25">
      <c r="A37" s="8" t="str">
        <f t="shared" si="0"/>
        <v>русский язык</v>
      </c>
      <c r="B37" s="8">
        <v>5</v>
      </c>
      <c r="C37" s="58">
        <f t="shared" si="1"/>
        <v>23</v>
      </c>
      <c r="D37" s="51" t="s">
        <v>75</v>
      </c>
      <c r="E37" s="51"/>
      <c r="F37" s="51"/>
      <c r="G37" s="51"/>
      <c r="H37" s="51">
        <f t="shared" si="2"/>
        <v>8</v>
      </c>
      <c r="I37" s="51">
        <v>8</v>
      </c>
      <c r="J37" s="51">
        <v>4</v>
      </c>
      <c r="K37" s="59">
        <f t="shared" si="3"/>
        <v>0.04</v>
      </c>
      <c r="L37" s="51" t="s">
        <v>137</v>
      </c>
    </row>
    <row r="38" spans="1:12" ht="14.25" customHeight="1" x14ac:dyDescent="0.25">
      <c r="A38" s="8" t="str">
        <f t="shared" si="0"/>
        <v>русский язык</v>
      </c>
      <c r="B38" s="8">
        <v>5</v>
      </c>
      <c r="C38" s="58">
        <f t="shared" si="1"/>
        <v>24</v>
      </c>
      <c r="D38" s="51" t="s">
        <v>76</v>
      </c>
      <c r="E38" s="51"/>
      <c r="F38" s="51"/>
      <c r="G38" s="51"/>
      <c r="H38" s="51">
        <f t="shared" si="2"/>
        <v>8</v>
      </c>
      <c r="I38" s="51">
        <v>8</v>
      </c>
      <c r="J38" s="51">
        <v>4</v>
      </c>
      <c r="K38" s="59">
        <f t="shared" si="3"/>
        <v>0.04</v>
      </c>
      <c r="L38" s="51" t="s">
        <v>137</v>
      </c>
    </row>
    <row r="39" spans="1:12" ht="15" customHeight="1" x14ac:dyDescent="0.25">
      <c r="A39" s="8" t="str">
        <f t="shared" si="0"/>
        <v>русский язык</v>
      </c>
      <c r="B39" s="8">
        <v>5</v>
      </c>
      <c r="C39" s="58">
        <f t="shared" si="1"/>
        <v>25</v>
      </c>
      <c r="D39" s="51" t="s">
        <v>77</v>
      </c>
      <c r="E39" s="51"/>
      <c r="F39" s="51"/>
      <c r="G39" s="51"/>
      <c r="H39" s="51">
        <f t="shared" si="2"/>
        <v>8</v>
      </c>
      <c r="I39" s="51">
        <v>8</v>
      </c>
      <c r="J39" s="51">
        <v>3</v>
      </c>
      <c r="K39" s="59">
        <f t="shared" si="3"/>
        <v>0.03</v>
      </c>
      <c r="L39" s="51" t="s">
        <v>137</v>
      </c>
    </row>
    <row r="40" spans="1:12" ht="13.5" customHeight="1" x14ac:dyDescent="0.25">
      <c r="A40" s="8" t="str">
        <f t="shared" si="0"/>
        <v>русский язык</v>
      </c>
      <c r="B40" s="8">
        <v>5</v>
      </c>
      <c r="C40" s="58">
        <f t="shared" si="1"/>
        <v>26</v>
      </c>
      <c r="D40" s="51" t="s">
        <v>78</v>
      </c>
      <c r="E40" s="51"/>
      <c r="F40" s="51"/>
      <c r="G40" s="51"/>
      <c r="H40" s="51">
        <f t="shared" si="2"/>
        <v>8</v>
      </c>
      <c r="I40" s="51">
        <v>8</v>
      </c>
      <c r="J40" s="51">
        <v>2</v>
      </c>
      <c r="K40" s="59">
        <f t="shared" si="3"/>
        <v>0.02</v>
      </c>
      <c r="L40" s="51" t="s">
        <v>137</v>
      </c>
    </row>
    <row r="41" spans="1:12" ht="15" customHeight="1" x14ac:dyDescent="0.25">
      <c r="A41" s="8" t="str">
        <f t="shared" si="0"/>
        <v>русский язык</v>
      </c>
      <c r="B41" s="8">
        <v>5</v>
      </c>
      <c r="C41" s="58">
        <f t="shared" si="1"/>
        <v>27</v>
      </c>
      <c r="D41" s="51" t="s">
        <v>79</v>
      </c>
      <c r="E41" s="51"/>
      <c r="F41" s="51"/>
      <c r="G41" s="51"/>
      <c r="H41" s="51">
        <f t="shared" si="2"/>
        <v>8</v>
      </c>
      <c r="I41" s="51">
        <v>8</v>
      </c>
      <c r="J41" s="51">
        <v>0</v>
      </c>
      <c r="K41" s="59">
        <f t="shared" si="3"/>
        <v>0</v>
      </c>
      <c r="L41" s="51" t="s">
        <v>137</v>
      </c>
    </row>
    <row r="45" spans="1:12" ht="15.75" x14ac:dyDescent="0.25">
      <c r="D45" s="2"/>
      <c r="E45" s="2"/>
      <c r="F45" s="15"/>
      <c r="G45" s="15"/>
      <c r="H45" s="15"/>
      <c r="I45" s="7"/>
      <c r="J45" s="5"/>
      <c r="K45" s="5"/>
      <c r="L45" s="10"/>
    </row>
    <row r="46" spans="1:12" ht="15.75" x14ac:dyDescent="0.25">
      <c r="D46" s="9" t="s">
        <v>11</v>
      </c>
      <c r="F46" s="6"/>
      <c r="G46" s="12"/>
      <c r="H46" s="12" t="s">
        <v>229</v>
      </c>
      <c r="I46" s="13"/>
      <c r="J46" s="12"/>
      <c r="K46" s="24"/>
      <c r="L46" s="11"/>
    </row>
    <row r="47" spans="1:12" x14ac:dyDescent="0.25">
      <c r="D47" s="5"/>
      <c r="E47" s="5"/>
      <c r="F47" s="23" t="s">
        <v>13</v>
      </c>
      <c r="G47" s="65" t="s">
        <v>10</v>
      </c>
      <c r="H47" s="65"/>
      <c r="I47" s="65"/>
      <c r="J47" s="65"/>
      <c r="K47" s="17"/>
      <c r="L47" s="5"/>
    </row>
    <row r="48" spans="1:12" ht="15.75" x14ac:dyDescent="0.25">
      <c r="D48" s="9" t="s">
        <v>12</v>
      </c>
      <c r="F48" s="6"/>
      <c r="G48" s="12"/>
      <c r="H48" s="12" t="s">
        <v>232</v>
      </c>
      <c r="I48" s="13"/>
      <c r="J48" s="12"/>
      <c r="K48" s="24"/>
      <c r="L48" s="11"/>
    </row>
    <row r="49" spans="6:11" x14ac:dyDescent="0.25">
      <c r="F49" s="23" t="s">
        <v>13</v>
      </c>
      <c r="G49" s="65" t="s">
        <v>10</v>
      </c>
      <c r="H49" s="65"/>
      <c r="I49" s="65"/>
      <c r="J49" s="65"/>
      <c r="K49" s="17"/>
    </row>
    <row r="50" spans="6:11" x14ac:dyDescent="0.25">
      <c r="F50" s="17"/>
      <c r="G50" s="17"/>
      <c r="H50" s="17"/>
      <c r="I50" s="17"/>
      <c r="J50" s="17"/>
      <c r="K50" s="17"/>
    </row>
    <row r="76" ht="22.5" customHeight="1" x14ac:dyDescent="0.25"/>
  </sheetData>
  <autoFilter ref="A14:L14"/>
  <mergeCells count="12">
    <mergeCell ref="G49:J4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7:J4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5"/>
  <sheetViews>
    <sheetView view="pageBreakPreview" topLeftCell="A6" zoomScale="77" zoomScaleNormal="40" zoomScaleSheetLayoutView="77" workbookViewId="0">
      <selection activeCell="G39" sqref="E15:G39"/>
    </sheetView>
  </sheetViews>
  <sheetFormatPr defaultRowHeight="15" x14ac:dyDescent="0.25"/>
  <cols>
    <col min="1" max="1" width="18.28515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66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7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68" t="s">
        <v>28</v>
      </c>
      <c r="J5" s="68"/>
      <c r="K5" s="68"/>
      <c r="L5" s="68"/>
    </row>
    <row r="6" spans="1:26" x14ac:dyDescent="0.25">
      <c r="D6" s="5"/>
      <c r="E6" s="5"/>
      <c r="F6" s="5"/>
      <c r="G6" s="5"/>
      <c r="H6" s="5"/>
      <c r="I6" s="69" t="s">
        <v>7</v>
      </c>
      <c r="J6" s="69"/>
      <c r="K6" s="69"/>
      <c r="L6" s="69"/>
    </row>
    <row r="7" spans="1:26" ht="15.75" x14ac:dyDescent="0.25">
      <c r="D7" s="5"/>
      <c r="E7" s="5"/>
      <c r="F7" s="5"/>
      <c r="G7" s="18"/>
      <c r="H7" s="18"/>
      <c r="I7" s="68">
        <v>9</v>
      </c>
      <c r="J7" s="68"/>
      <c r="K7" s="68"/>
      <c r="L7" s="68"/>
    </row>
    <row r="8" spans="1:26" x14ac:dyDescent="0.25">
      <c r="D8" s="5"/>
      <c r="E8" s="5"/>
      <c r="F8" s="5"/>
      <c r="G8" s="5"/>
      <c r="H8" s="5"/>
      <c r="I8" s="69" t="s">
        <v>8</v>
      </c>
      <c r="J8" s="69"/>
      <c r="K8" s="69"/>
      <c r="L8" s="6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0" t="s">
        <v>9</v>
      </c>
      <c r="E11" s="70"/>
      <c r="F11" s="71">
        <v>45561</v>
      </c>
      <c r="G11" s="71"/>
      <c r="H11" s="26"/>
      <c r="I11" s="7"/>
      <c r="J11" s="5"/>
      <c r="K11" s="5"/>
      <c r="L11" s="5"/>
    </row>
    <row r="12" spans="1:26" ht="15.75" x14ac:dyDescent="0.25">
      <c r="D12" s="70" t="s">
        <v>15</v>
      </c>
      <c r="E12" s="70"/>
      <c r="F12" s="72">
        <v>100</v>
      </c>
      <c r="G12" s="7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40" si="0">$I$5</f>
        <v>русский язык</v>
      </c>
      <c r="B15" s="8">
        <v>5</v>
      </c>
      <c r="C15" s="58">
        <f t="shared" ref="C15:C40" si="1">ROW(B15)-14</f>
        <v>1</v>
      </c>
      <c r="D15" s="51" t="s">
        <v>80</v>
      </c>
      <c r="E15" s="51"/>
      <c r="F15" s="51"/>
      <c r="G15" s="51"/>
      <c r="H15" s="28">
        <f t="shared" ref="H15:H40" si="2">$I$7</f>
        <v>9</v>
      </c>
      <c r="I15" s="29">
        <v>9</v>
      </c>
      <c r="J15" s="28">
        <v>74</v>
      </c>
      <c r="K15" s="25">
        <f t="shared" ref="K15:K40" si="3">J15/$F$12</f>
        <v>0.74</v>
      </c>
      <c r="L15" s="28" t="s">
        <v>123</v>
      </c>
    </row>
    <row r="16" spans="1:26" x14ac:dyDescent="0.25">
      <c r="A16" s="8" t="str">
        <f t="shared" si="0"/>
        <v>русский язык</v>
      </c>
      <c r="B16" s="8">
        <v>5</v>
      </c>
      <c r="C16" s="58">
        <f t="shared" si="1"/>
        <v>2</v>
      </c>
      <c r="D16" s="51" t="s">
        <v>81</v>
      </c>
      <c r="E16" s="51"/>
      <c r="F16" s="51"/>
      <c r="G16" s="51"/>
      <c r="H16" s="28">
        <f t="shared" si="2"/>
        <v>9</v>
      </c>
      <c r="I16" s="28">
        <v>9</v>
      </c>
      <c r="J16" s="28">
        <v>58</v>
      </c>
      <c r="K16" s="25">
        <f t="shared" si="3"/>
        <v>0.57999999999999996</v>
      </c>
      <c r="L16" s="28" t="s">
        <v>125</v>
      </c>
    </row>
    <row r="17" spans="1:12" x14ac:dyDescent="0.25">
      <c r="A17" s="8" t="str">
        <f t="shared" si="0"/>
        <v>русский язык</v>
      </c>
      <c r="B17" s="8">
        <v>5</v>
      </c>
      <c r="C17" s="58">
        <f t="shared" si="1"/>
        <v>3</v>
      </c>
      <c r="D17" s="51" t="s">
        <v>82</v>
      </c>
      <c r="E17" s="51"/>
      <c r="F17" s="51"/>
      <c r="G17" s="51"/>
      <c r="H17" s="28">
        <f t="shared" si="2"/>
        <v>9</v>
      </c>
      <c r="I17" s="28">
        <v>9</v>
      </c>
      <c r="J17" s="28">
        <v>49</v>
      </c>
      <c r="K17" s="25">
        <f t="shared" si="3"/>
        <v>0.49</v>
      </c>
      <c r="L17" s="51" t="s">
        <v>125</v>
      </c>
    </row>
    <row r="18" spans="1:12" x14ac:dyDescent="0.25">
      <c r="A18" s="8" t="str">
        <f t="shared" si="0"/>
        <v>русский язык</v>
      </c>
      <c r="B18" s="8">
        <v>5</v>
      </c>
      <c r="C18" s="58">
        <f t="shared" si="1"/>
        <v>4</v>
      </c>
      <c r="D18" s="51" t="s">
        <v>83</v>
      </c>
      <c r="E18" s="51"/>
      <c r="F18" s="51"/>
      <c r="G18" s="51"/>
      <c r="H18" s="28">
        <f t="shared" si="2"/>
        <v>9</v>
      </c>
      <c r="I18" s="28">
        <v>9</v>
      </c>
      <c r="J18" s="28">
        <v>49</v>
      </c>
      <c r="K18" s="25">
        <f t="shared" si="3"/>
        <v>0.49</v>
      </c>
      <c r="L18" s="51" t="s">
        <v>125</v>
      </c>
    </row>
    <row r="19" spans="1:12" x14ac:dyDescent="0.25">
      <c r="A19" s="8" t="str">
        <f t="shared" si="0"/>
        <v>русский язык</v>
      </c>
      <c r="B19" s="8">
        <v>5</v>
      </c>
      <c r="C19" s="58">
        <f t="shared" si="1"/>
        <v>5</v>
      </c>
      <c r="D19" s="51" t="s">
        <v>84</v>
      </c>
      <c r="E19" s="51"/>
      <c r="F19" s="51"/>
      <c r="G19" s="51"/>
      <c r="H19" s="28">
        <f t="shared" si="2"/>
        <v>9</v>
      </c>
      <c r="I19" s="28">
        <v>9</v>
      </c>
      <c r="J19" s="28">
        <v>46</v>
      </c>
      <c r="K19" s="25">
        <f t="shared" si="3"/>
        <v>0.46</v>
      </c>
      <c r="L19" s="51" t="s">
        <v>125</v>
      </c>
    </row>
    <row r="20" spans="1:12" x14ac:dyDescent="0.25">
      <c r="A20" s="8" t="str">
        <f t="shared" si="0"/>
        <v>русский язык</v>
      </c>
      <c r="B20" s="8">
        <v>5</v>
      </c>
      <c r="C20" s="58">
        <f t="shared" si="1"/>
        <v>6</v>
      </c>
      <c r="D20" s="51" t="s">
        <v>85</v>
      </c>
      <c r="E20" s="51"/>
      <c r="F20" s="51"/>
      <c r="G20" s="51"/>
      <c r="H20" s="28">
        <f t="shared" si="2"/>
        <v>9</v>
      </c>
      <c r="I20" s="28">
        <v>9</v>
      </c>
      <c r="J20" s="28">
        <v>45</v>
      </c>
      <c r="K20" s="25">
        <f t="shared" si="3"/>
        <v>0.45</v>
      </c>
      <c r="L20" s="51" t="s">
        <v>125</v>
      </c>
    </row>
    <row r="21" spans="1:12" x14ac:dyDescent="0.25">
      <c r="A21" s="8" t="str">
        <f t="shared" si="0"/>
        <v>русский язык</v>
      </c>
      <c r="B21" s="8">
        <v>5</v>
      </c>
      <c r="C21" s="58">
        <f t="shared" si="1"/>
        <v>7</v>
      </c>
      <c r="D21" s="51" t="s">
        <v>87</v>
      </c>
      <c r="E21" s="51"/>
      <c r="F21" s="51"/>
      <c r="G21" s="51"/>
      <c r="H21" s="28">
        <f t="shared" si="2"/>
        <v>9</v>
      </c>
      <c r="I21" s="28">
        <v>9</v>
      </c>
      <c r="J21" s="28">
        <v>40</v>
      </c>
      <c r="K21" s="25">
        <f t="shared" si="3"/>
        <v>0.4</v>
      </c>
      <c r="L21" s="28" t="s">
        <v>137</v>
      </c>
    </row>
    <row r="22" spans="1:12" x14ac:dyDescent="0.25">
      <c r="A22" s="8" t="str">
        <f t="shared" si="0"/>
        <v>русский язык</v>
      </c>
      <c r="B22" s="8">
        <v>5</v>
      </c>
      <c r="C22" s="58">
        <f t="shared" si="1"/>
        <v>8</v>
      </c>
      <c r="D22" s="51" t="s">
        <v>86</v>
      </c>
      <c r="E22" s="51"/>
      <c r="F22" s="51"/>
      <c r="G22" s="51"/>
      <c r="H22" s="28">
        <f t="shared" si="2"/>
        <v>9</v>
      </c>
      <c r="I22" s="28">
        <v>9</v>
      </c>
      <c r="J22" s="28">
        <v>40</v>
      </c>
      <c r="K22" s="25">
        <f t="shared" si="3"/>
        <v>0.4</v>
      </c>
      <c r="L22" s="51" t="s">
        <v>137</v>
      </c>
    </row>
    <row r="23" spans="1:12" x14ac:dyDescent="0.25">
      <c r="A23" s="8" t="str">
        <f t="shared" si="0"/>
        <v>русский язык</v>
      </c>
      <c r="B23" s="8">
        <v>5</v>
      </c>
      <c r="C23" s="58">
        <f t="shared" si="1"/>
        <v>9</v>
      </c>
      <c r="D23" s="51" t="s">
        <v>90</v>
      </c>
      <c r="E23" s="51"/>
      <c r="F23" s="51"/>
      <c r="G23" s="51"/>
      <c r="H23" s="28">
        <f t="shared" si="2"/>
        <v>9</v>
      </c>
      <c r="I23" s="28">
        <v>9</v>
      </c>
      <c r="J23" s="28">
        <v>37</v>
      </c>
      <c r="K23" s="25">
        <f t="shared" si="3"/>
        <v>0.37</v>
      </c>
      <c r="L23" s="51" t="s">
        <v>137</v>
      </c>
    </row>
    <row r="24" spans="1:12" x14ac:dyDescent="0.25">
      <c r="A24" s="8" t="str">
        <f t="shared" si="0"/>
        <v>русский язык</v>
      </c>
      <c r="B24" s="8">
        <v>5</v>
      </c>
      <c r="C24" s="58">
        <f t="shared" si="1"/>
        <v>10</v>
      </c>
      <c r="D24" s="51" t="s">
        <v>89</v>
      </c>
      <c r="E24" s="51"/>
      <c r="F24" s="51"/>
      <c r="G24" s="51"/>
      <c r="H24" s="28">
        <f t="shared" si="2"/>
        <v>9</v>
      </c>
      <c r="I24" s="28">
        <v>9</v>
      </c>
      <c r="J24" s="28">
        <v>34</v>
      </c>
      <c r="K24" s="25">
        <f t="shared" si="3"/>
        <v>0.34</v>
      </c>
      <c r="L24" s="51" t="s">
        <v>137</v>
      </c>
    </row>
    <row r="25" spans="1:12" x14ac:dyDescent="0.25">
      <c r="A25" s="8" t="str">
        <f t="shared" si="0"/>
        <v>русский язык</v>
      </c>
      <c r="B25" s="8">
        <v>5</v>
      </c>
      <c r="C25" s="58">
        <f t="shared" si="1"/>
        <v>11</v>
      </c>
      <c r="D25" s="51" t="s">
        <v>88</v>
      </c>
      <c r="E25" s="51"/>
      <c r="F25" s="51"/>
      <c r="G25" s="51"/>
      <c r="H25" s="28">
        <f t="shared" si="2"/>
        <v>9</v>
      </c>
      <c r="I25" s="28">
        <v>9</v>
      </c>
      <c r="J25" s="28">
        <v>30</v>
      </c>
      <c r="K25" s="25">
        <f t="shared" si="3"/>
        <v>0.3</v>
      </c>
      <c r="L25" s="51" t="s">
        <v>137</v>
      </c>
    </row>
    <row r="26" spans="1:12" x14ac:dyDescent="0.25">
      <c r="A26" s="8" t="str">
        <f t="shared" si="0"/>
        <v>русский язык</v>
      </c>
      <c r="B26" s="8">
        <v>5</v>
      </c>
      <c r="C26" s="58">
        <f t="shared" si="1"/>
        <v>12</v>
      </c>
      <c r="D26" s="51" t="s">
        <v>91</v>
      </c>
      <c r="E26" s="51"/>
      <c r="F26" s="51"/>
      <c r="G26" s="51"/>
      <c r="H26" s="28">
        <f t="shared" si="2"/>
        <v>9</v>
      </c>
      <c r="I26" s="28">
        <v>9</v>
      </c>
      <c r="J26" s="28">
        <v>27</v>
      </c>
      <c r="K26" s="25">
        <f t="shared" si="3"/>
        <v>0.27</v>
      </c>
      <c r="L26" s="51" t="s">
        <v>137</v>
      </c>
    </row>
    <row r="27" spans="1:12" x14ac:dyDescent="0.25">
      <c r="A27" s="8" t="str">
        <f t="shared" si="0"/>
        <v>русский язык</v>
      </c>
      <c r="B27" s="8">
        <v>5</v>
      </c>
      <c r="C27" s="58">
        <f t="shared" si="1"/>
        <v>13</v>
      </c>
      <c r="D27" s="51" t="s">
        <v>92</v>
      </c>
      <c r="E27" s="51"/>
      <c r="F27" s="51"/>
      <c r="G27" s="51"/>
      <c r="H27" s="28">
        <f t="shared" si="2"/>
        <v>9</v>
      </c>
      <c r="I27" s="28">
        <v>9</v>
      </c>
      <c r="J27" s="28">
        <v>25</v>
      </c>
      <c r="K27" s="25">
        <f t="shared" si="3"/>
        <v>0.25</v>
      </c>
      <c r="L27" s="51" t="s">
        <v>137</v>
      </c>
    </row>
    <row r="28" spans="1:12" x14ac:dyDescent="0.25">
      <c r="A28" s="8" t="str">
        <f t="shared" si="0"/>
        <v>русский язык</v>
      </c>
      <c r="B28" s="8">
        <v>5</v>
      </c>
      <c r="C28" s="58">
        <f t="shared" si="1"/>
        <v>14</v>
      </c>
      <c r="D28" s="51" t="s">
        <v>93</v>
      </c>
      <c r="E28" s="51"/>
      <c r="F28" s="51"/>
      <c r="G28" s="51"/>
      <c r="H28" s="28">
        <f t="shared" si="2"/>
        <v>9</v>
      </c>
      <c r="I28" s="28">
        <v>9</v>
      </c>
      <c r="J28" s="28">
        <v>20</v>
      </c>
      <c r="K28" s="25">
        <f t="shared" si="3"/>
        <v>0.2</v>
      </c>
      <c r="L28" s="51" t="s">
        <v>137</v>
      </c>
    </row>
    <row r="29" spans="1:12" x14ac:dyDescent="0.25">
      <c r="A29" s="8" t="str">
        <f t="shared" si="0"/>
        <v>русский язык</v>
      </c>
      <c r="B29" s="8">
        <v>5</v>
      </c>
      <c r="C29" s="58">
        <f t="shared" si="1"/>
        <v>15</v>
      </c>
      <c r="D29" s="51" t="s">
        <v>90</v>
      </c>
      <c r="E29" s="51"/>
      <c r="F29" s="51"/>
      <c r="G29" s="51"/>
      <c r="H29" s="28">
        <f t="shared" si="2"/>
        <v>9</v>
      </c>
      <c r="I29" s="28">
        <v>9</v>
      </c>
      <c r="J29" s="28">
        <v>17</v>
      </c>
      <c r="K29" s="25">
        <f t="shared" si="3"/>
        <v>0.17</v>
      </c>
      <c r="L29" s="51" t="s">
        <v>137</v>
      </c>
    </row>
    <row r="30" spans="1:12" x14ac:dyDescent="0.25">
      <c r="A30" s="8" t="str">
        <f t="shared" si="0"/>
        <v>русский язык</v>
      </c>
      <c r="B30" s="8">
        <v>5</v>
      </c>
      <c r="C30" s="58">
        <f t="shared" si="1"/>
        <v>16</v>
      </c>
      <c r="D30" s="51" t="s">
        <v>94</v>
      </c>
      <c r="E30" s="51"/>
      <c r="F30" s="51"/>
      <c r="G30" s="51"/>
      <c r="H30" s="28">
        <f t="shared" si="2"/>
        <v>9</v>
      </c>
      <c r="I30" s="28">
        <v>9</v>
      </c>
      <c r="J30" s="28">
        <v>17</v>
      </c>
      <c r="K30" s="25">
        <f t="shared" si="3"/>
        <v>0.17</v>
      </c>
      <c r="L30" s="51" t="s">
        <v>137</v>
      </c>
    </row>
    <row r="31" spans="1:12" x14ac:dyDescent="0.25">
      <c r="A31" s="8" t="str">
        <f t="shared" si="0"/>
        <v>русский язык</v>
      </c>
      <c r="B31" s="8">
        <v>5</v>
      </c>
      <c r="C31" s="58">
        <f t="shared" si="1"/>
        <v>17</v>
      </c>
      <c r="D31" s="51" t="s">
        <v>95</v>
      </c>
      <c r="E31" s="51"/>
      <c r="F31" s="51"/>
      <c r="G31" s="51"/>
      <c r="H31" s="28">
        <f t="shared" si="2"/>
        <v>9</v>
      </c>
      <c r="I31" s="28">
        <v>9</v>
      </c>
      <c r="J31" s="28">
        <v>15</v>
      </c>
      <c r="K31" s="25">
        <f t="shared" si="3"/>
        <v>0.15</v>
      </c>
      <c r="L31" s="51" t="s">
        <v>137</v>
      </c>
    </row>
    <row r="32" spans="1:12" x14ac:dyDescent="0.25">
      <c r="A32" s="8" t="str">
        <f t="shared" si="0"/>
        <v>русский язык</v>
      </c>
      <c r="B32" s="8">
        <v>5</v>
      </c>
      <c r="C32" s="58">
        <f t="shared" si="1"/>
        <v>18</v>
      </c>
      <c r="D32" s="51" t="s">
        <v>96</v>
      </c>
      <c r="E32" s="51"/>
      <c r="F32" s="51"/>
      <c r="G32" s="51"/>
      <c r="H32" s="28">
        <f t="shared" si="2"/>
        <v>9</v>
      </c>
      <c r="I32" s="28">
        <v>9</v>
      </c>
      <c r="J32" s="28">
        <v>14</v>
      </c>
      <c r="K32" s="25">
        <f t="shared" si="3"/>
        <v>0.14000000000000001</v>
      </c>
      <c r="L32" s="51" t="s">
        <v>137</v>
      </c>
    </row>
    <row r="33" spans="1:12" x14ac:dyDescent="0.25">
      <c r="A33" s="8" t="str">
        <f t="shared" si="0"/>
        <v>русский язык</v>
      </c>
      <c r="B33" s="8">
        <v>5</v>
      </c>
      <c r="C33" s="58">
        <f t="shared" si="1"/>
        <v>19</v>
      </c>
      <c r="D33" s="51" t="s">
        <v>97</v>
      </c>
      <c r="E33" s="51"/>
      <c r="F33" s="51"/>
      <c r="G33" s="51"/>
      <c r="H33" s="28">
        <f t="shared" si="2"/>
        <v>9</v>
      </c>
      <c r="I33" s="28">
        <v>9</v>
      </c>
      <c r="J33" s="28">
        <v>9</v>
      </c>
      <c r="K33" s="25">
        <f t="shared" si="3"/>
        <v>0.09</v>
      </c>
      <c r="L33" s="51" t="s">
        <v>137</v>
      </c>
    </row>
    <row r="34" spans="1:12" x14ac:dyDescent="0.25">
      <c r="A34" s="8" t="str">
        <f t="shared" si="0"/>
        <v>русский язык</v>
      </c>
      <c r="B34" s="8">
        <v>5</v>
      </c>
      <c r="C34" s="58">
        <f t="shared" si="1"/>
        <v>20</v>
      </c>
      <c r="D34" s="51" t="s">
        <v>98</v>
      </c>
      <c r="E34" s="51"/>
      <c r="F34" s="51"/>
      <c r="G34" s="51"/>
      <c r="H34" s="28">
        <f t="shared" si="2"/>
        <v>9</v>
      </c>
      <c r="I34" s="28">
        <v>9</v>
      </c>
      <c r="J34" s="28">
        <v>9</v>
      </c>
      <c r="K34" s="25">
        <f t="shared" si="3"/>
        <v>0.09</v>
      </c>
      <c r="L34" s="51" t="s">
        <v>137</v>
      </c>
    </row>
    <row r="35" spans="1:12" x14ac:dyDescent="0.25">
      <c r="A35" s="8" t="str">
        <f t="shared" si="0"/>
        <v>русский язык</v>
      </c>
      <c r="B35" s="8">
        <v>5</v>
      </c>
      <c r="C35" s="58">
        <f t="shared" si="1"/>
        <v>21</v>
      </c>
      <c r="D35" s="51" t="s">
        <v>99</v>
      </c>
      <c r="E35" s="51"/>
      <c r="F35" s="51"/>
      <c r="G35" s="51"/>
      <c r="H35" s="28">
        <f t="shared" si="2"/>
        <v>9</v>
      </c>
      <c r="I35" s="28">
        <v>9</v>
      </c>
      <c r="J35" s="28">
        <v>8</v>
      </c>
      <c r="K35" s="25">
        <f t="shared" si="3"/>
        <v>0.08</v>
      </c>
      <c r="L35" s="51" t="s">
        <v>137</v>
      </c>
    </row>
    <row r="36" spans="1:12" x14ac:dyDescent="0.25">
      <c r="A36" s="8" t="str">
        <f t="shared" si="0"/>
        <v>русский язык</v>
      </c>
      <c r="B36" s="8">
        <v>5</v>
      </c>
      <c r="C36" s="58">
        <f t="shared" si="1"/>
        <v>22</v>
      </c>
      <c r="D36" s="51" t="s">
        <v>100</v>
      </c>
      <c r="E36" s="51"/>
      <c r="F36" s="51"/>
      <c r="G36" s="51"/>
      <c r="H36" s="28">
        <f t="shared" si="2"/>
        <v>9</v>
      </c>
      <c r="I36" s="28">
        <v>9</v>
      </c>
      <c r="J36" s="28">
        <v>7</v>
      </c>
      <c r="K36" s="25">
        <f t="shared" si="3"/>
        <v>7.0000000000000007E-2</v>
      </c>
      <c r="L36" s="51" t="s">
        <v>137</v>
      </c>
    </row>
    <row r="37" spans="1:12" x14ac:dyDescent="0.25">
      <c r="A37" s="8" t="str">
        <f t="shared" si="0"/>
        <v>русский язык</v>
      </c>
      <c r="B37" s="8">
        <v>5</v>
      </c>
      <c r="C37" s="58">
        <f t="shared" si="1"/>
        <v>23</v>
      </c>
      <c r="D37" s="51" t="s">
        <v>101</v>
      </c>
      <c r="E37" s="51"/>
      <c r="F37" s="51"/>
      <c r="G37" s="51"/>
      <c r="H37" s="28">
        <f t="shared" si="2"/>
        <v>9</v>
      </c>
      <c r="I37" s="28">
        <v>9</v>
      </c>
      <c r="J37" s="28">
        <v>6</v>
      </c>
      <c r="K37" s="25">
        <f t="shared" si="3"/>
        <v>0.06</v>
      </c>
      <c r="L37" s="51" t="s">
        <v>137</v>
      </c>
    </row>
    <row r="38" spans="1:12" x14ac:dyDescent="0.25">
      <c r="A38" s="8" t="str">
        <f t="shared" si="0"/>
        <v>русский язык</v>
      </c>
      <c r="B38" s="8">
        <v>5</v>
      </c>
      <c r="C38" s="58">
        <f t="shared" si="1"/>
        <v>24</v>
      </c>
      <c r="D38" s="51" t="s">
        <v>102</v>
      </c>
      <c r="E38" s="51"/>
      <c r="F38" s="51"/>
      <c r="G38" s="51"/>
      <c r="H38" s="28">
        <f t="shared" si="2"/>
        <v>9</v>
      </c>
      <c r="I38" s="28">
        <v>9</v>
      </c>
      <c r="J38" s="28">
        <v>4</v>
      </c>
      <c r="K38" s="25">
        <f t="shared" si="3"/>
        <v>0.04</v>
      </c>
      <c r="L38" s="51" t="s">
        <v>137</v>
      </c>
    </row>
    <row r="39" spans="1:12" x14ac:dyDescent="0.25">
      <c r="A39" s="8" t="str">
        <f t="shared" si="0"/>
        <v>русский язык</v>
      </c>
      <c r="B39" s="8">
        <v>5</v>
      </c>
      <c r="C39" s="58">
        <f t="shared" si="1"/>
        <v>25</v>
      </c>
      <c r="D39" s="51" t="s">
        <v>103</v>
      </c>
      <c r="E39" s="51"/>
      <c r="F39" s="51"/>
      <c r="G39" s="51"/>
      <c r="H39" s="28">
        <f t="shared" si="2"/>
        <v>9</v>
      </c>
      <c r="I39" s="28">
        <v>9</v>
      </c>
      <c r="J39" s="28">
        <v>3</v>
      </c>
      <c r="K39" s="25">
        <f t="shared" si="3"/>
        <v>0.03</v>
      </c>
      <c r="L39" s="51" t="s">
        <v>137</v>
      </c>
    </row>
    <row r="40" spans="1:12" x14ac:dyDescent="0.25">
      <c r="A40" s="8" t="str">
        <f t="shared" si="0"/>
        <v>русский язык</v>
      </c>
      <c r="B40" s="8">
        <v>5</v>
      </c>
      <c r="C40" s="58">
        <f t="shared" si="1"/>
        <v>26</v>
      </c>
      <c r="D40" s="28" t="s">
        <v>29</v>
      </c>
      <c r="E40" s="28"/>
      <c r="F40" s="28"/>
      <c r="G40" s="28"/>
      <c r="H40" s="28">
        <f t="shared" si="2"/>
        <v>9</v>
      </c>
      <c r="I40" s="28">
        <v>9</v>
      </c>
      <c r="J40" s="28">
        <v>0</v>
      </c>
      <c r="K40" s="25">
        <f t="shared" si="3"/>
        <v>0</v>
      </c>
      <c r="L40" s="51" t="s">
        <v>137</v>
      </c>
    </row>
    <row r="44" spans="1:12" ht="15.75" x14ac:dyDescent="0.25">
      <c r="D44" s="2"/>
      <c r="E44" s="2"/>
      <c r="F44" s="15"/>
      <c r="G44" s="15"/>
      <c r="H44" s="15"/>
      <c r="I44" s="7"/>
      <c r="J44" s="5"/>
      <c r="K44" s="5"/>
      <c r="L44" s="10"/>
    </row>
    <row r="45" spans="1:12" ht="15.75" x14ac:dyDescent="0.25">
      <c r="D45" s="9" t="s">
        <v>11</v>
      </c>
      <c r="F45" s="6"/>
      <c r="G45" s="12"/>
      <c r="H45" s="12" t="s">
        <v>227</v>
      </c>
      <c r="I45" s="13"/>
      <c r="J45" s="12"/>
      <c r="K45" s="24"/>
      <c r="L45" s="11"/>
    </row>
    <row r="46" spans="1:12" x14ac:dyDescent="0.25">
      <c r="D46" s="5"/>
      <c r="E46" s="5"/>
      <c r="F46" s="23" t="s">
        <v>13</v>
      </c>
      <c r="G46" s="65" t="s">
        <v>10</v>
      </c>
      <c r="H46" s="65"/>
      <c r="I46" s="65"/>
      <c r="J46" s="65"/>
      <c r="K46" s="17"/>
      <c r="L46" s="5"/>
    </row>
    <row r="47" spans="1:12" ht="15.75" x14ac:dyDescent="0.25">
      <c r="D47" s="9" t="s">
        <v>12</v>
      </c>
      <c r="F47" s="6"/>
      <c r="G47" s="12"/>
      <c r="H47" s="12" t="s">
        <v>233</v>
      </c>
      <c r="I47" s="13"/>
      <c r="J47" s="12"/>
      <c r="K47" s="24"/>
      <c r="L47" s="11"/>
    </row>
    <row r="48" spans="1:12" x14ac:dyDescent="0.25">
      <c r="F48" s="23" t="s">
        <v>13</v>
      </c>
      <c r="G48" s="65" t="s">
        <v>10</v>
      </c>
      <c r="H48" s="65"/>
      <c r="I48" s="65"/>
      <c r="J48" s="65"/>
      <c r="K48" s="17"/>
    </row>
    <row r="49" spans="6:11" x14ac:dyDescent="0.25">
      <c r="F49" s="17"/>
      <c r="G49" s="17"/>
      <c r="H49" s="17"/>
      <c r="I49" s="17"/>
      <c r="J49" s="17"/>
      <c r="K49" s="17"/>
    </row>
    <row r="75" ht="22.5" customHeight="1" x14ac:dyDescent="0.25"/>
  </sheetData>
  <autoFilter ref="A14:L14"/>
  <mergeCells count="12">
    <mergeCell ref="G48:J4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6:J4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L15:L40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4"/>
  <sheetViews>
    <sheetView view="pageBreakPreview" topLeftCell="A5" zoomScale="70" zoomScaleNormal="40" zoomScaleSheetLayoutView="70" workbookViewId="0">
      <selection activeCell="E16" sqref="E16"/>
    </sheetView>
  </sheetViews>
  <sheetFormatPr defaultRowHeight="15" x14ac:dyDescent="0.25"/>
  <cols>
    <col min="1" max="1" width="16.8554687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66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7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68" t="s">
        <v>28</v>
      </c>
      <c r="J5" s="68"/>
      <c r="K5" s="68"/>
      <c r="L5" s="68"/>
    </row>
    <row r="6" spans="1:26" x14ac:dyDescent="0.25">
      <c r="D6" s="5"/>
      <c r="E6" s="5"/>
      <c r="F6" s="5"/>
      <c r="G6" s="5"/>
      <c r="H6" s="5"/>
      <c r="I6" s="69" t="s">
        <v>7</v>
      </c>
      <c r="J6" s="69"/>
      <c r="K6" s="69"/>
      <c r="L6" s="69"/>
    </row>
    <row r="7" spans="1:26" ht="15.75" x14ac:dyDescent="0.25">
      <c r="D7" s="5"/>
      <c r="E7" s="5"/>
      <c r="F7" s="5"/>
      <c r="G7" s="18"/>
      <c r="H7" s="18"/>
      <c r="I7" s="68">
        <v>10</v>
      </c>
      <c r="J7" s="68"/>
      <c r="K7" s="68"/>
      <c r="L7" s="68"/>
    </row>
    <row r="8" spans="1:26" x14ac:dyDescent="0.25">
      <c r="D8" s="5"/>
      <c r="E8" s="5"/>
      <c r="F8" s="5"/>
      <c r="G8" s="5"/>
      <c r="H8" s="5"/>
      <c r="I8" s="69" t="s">
        <v>8</v>
      </c>
      <c r="J8" s="69"/>
      <c r="K8" s="69"/>
      <c r="L8" s="6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0" t="s">
        <v>9</v>
      </c>
      <c r="E11" s="70"/>
      <c r="F11" s="71">
        <v>45561</v>
      </c>
      <c r="G11" s="71"/>
      <c r="H11" s="26"/>
      <c r="I11" s="7"/>
      <c r="J11" s="5"/>
      <c r="K11" s="5"/>
      <c r="L11" s="5"/>
    </row>
    <row r="12" spans="1:26" ht="15.75" x14ac:dyDescent="0.25">
      <c r="D12" s="70" t="s">
        <v>15</v>
      </c>
      <c r="E12" s="70"/>
      <c r="F12" s="72">
        <v>100</v>
      </c>
      <c r="G12" s="7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19" si="0">$I$5</f>
        <v>русский язык</v>
      </c>
      <c r="B15" s="8">
        <v>5</v>
      </c>
      <c r="C15" s="58">
        <f t="shared" ref="C15:C19" si="1">ROW(B15)-14</f>
        <v>1</v>
      </c>
      <c r="D15" s="51" t="s">
        <v>104</v>
      </c>
      <c r="E15" s="51"/>
      <c r="F15" s="51"/>
      <c r="G15" s="51"/>
      <c r="H15" s="51">
        <v>10</v>
      </c>
      <c r="I15" s="52">
        <v>10</v>
      </c>
      <c r="J15" s="51">
        <v>73</v>
      </c>
      <c r="K15" s="59">
        <f t="shared" ref="K15:K19" si="2">J15/$F$12</f>
        <v>0.73</v>
      </c>
      <c r="L15" s="28" t="s">
        <v>123</v>
      </c>
    </row>
    <row r="16" spans="1:26" x14ac:dyDescent="0.25">
      <c r="A16" s="8" t="str">
        <f t="shared" si="0"/>
        <v>русский язык</v>
      </c>
      <c r="B16" s="8">
        <v>5</v>
      </c>
      <c r="C16" s="58">
        <f t="shared" si="1"/>
        <v>2</v>
      </c>
      <c r="D16" s="51" t="s">
        <v>106</v>
      </c>
      <c r="E16" s="51"/>
      <c r="F16" s="51"/>
      <c r="G16" s="51"/>
      <c r="H16" s="51">
        <v>10</v>
      </c>
      <c r="I16" s="51">
        <v>10</v>
      </c>
      <c r="J16" s="51">
        <v>41</v>
      </c>
      <c r="K16" s="59">
        <f t="shared" si="2"/>
        <v>0.41</v>
      </c>
      <c r="L16" s="28" t="s">
        <v>137</v>
      </c>
    </row>
    <row r="17" spans="1:12" x14ac:dyDescent="0.25">
      <c r="A17" s="8" t="str">
        <f t="shared" si="0"/>
        <v>русский язык</v>
      </c>
      <c r="B17" s="8">
        <v>5</v>
      </c>
      <c r="C17" s="58">
        <f t="shared" si="1"/>
        <v>3</v>
      </c>
      <c r="D17" s="51" t="s">
        <v>107</v>
      </c>
      <c r="E17" s="51"/>
      <c r="F17" s="51"/>
      <c r="G17" s="51"/>
      <c r="H17" s="51">
        <v>10</v>
      </c>
      <c r="I17" s="51">
        <v>10</v>
      </c>
      <c r="J17" s="51">
        <v>38.5</v>
      </c>
      <c r="K17" s="59">
        <f t="shared" si="2"/>
        <v>0.38500000000000001</v>
      </c>
      <c r="L17" s="51" t="s">
        <v>137</v>
      </c>
    </row>
    <row r="18" spans="1:12" x14ac:dyDescent="0.25">
      <c r="A18" s="8" t="str">
        <f t="shared" si="0"/>
        <v>русский язык</v>
      </c>
      <c r="B18" s="8">
        <v>5</v>
      </c>
      <c r="C18" s="58">
        <f t="shared" si="1"/>
        <v>4</v>
      </c>
      <c r="D18" s="51" t="s">
        <v>108</v>
      </c>
      <c r="E18" s="51"/>
      <c r="F18" s="51"/>
      <c r="G18" s="51"/>
      <c r="H18" s="51">
        <v>10</v>
      </c>
      <c r="I18" s="51">
        <v>10</v>
      </c>
      <c r="J18" s="51">
        <v>0</v>
      </c>
      <c r="K18" s="59">
        <f t="shared" si="2"/>
        <v>0</v>
      </c>
      <c r="L18" s="51" t="s">
        <v>137</v>
      </c>
    </row>
    <row r="19" spans="1:12" x14ac:dyDescent="0.25">
      <c r="A19" s="8" t="str">
        <f t="shared" si="0"/>
        <v>русский язык</v>
      </c>
      <c r="B19" s="8">
        <v>5</v>
      </c>
      <c r="C19" s="58">
        <f t="shared" si="1"/>
        <v>5</v>
      </c>
      <c r="D19" s="51" t="s">
        <v>104</v>
      </c>
      <c r="E19" s="51"/>
      <c r="F19" s="51"/>
      <c r="G19" s="51"/>
      <c r="H19" s="51">
        <v>10</v>
      </c>
      <c r="I19" s="51" t="s">
        <v>105</v>
      </c>
      <c r="J19" s="51">
        <v>0</v>
      </c>
      <c r="K19" s="59">
        <f t="shared" si="2"/>
        <v>0</v>
      </c>
      <c r="L19" s="51" t="s">
        <v>137</v>
      </c>
    </row>
    <row r="23" spans="1:12" ht="15.75" x14ac:dyDescent="0.25">
      <c r="D23" s="2"/>
      <c r="E23" s="2"/>
      <c r="F23" s="15"/>
      <c r="G23" s="15"/>
      <c r="H23" s="15"/>
      <c r="I23" s="7"/>
      <c r="J23" s="5"/>
      <c r="K23" s="5"/>
      <c r="L23" s="10"/>
    </row>
    <row r="24" spans="1:12" ht="15.75" x14ac:dyDescent="0.25">
      <c r="D24" s="9" t="s">
        <v>11</v>
      </c>
      <c r="F24" s="6"/>
      <c r="G24" s="12"/>
      <c r="H24" s="12" t="s">
        <v>229</v>
      </c>
      <c r="I24" s="13"/>
      <c r="J24" s="12"/>
      <c r="K24" s="24"/>
      <c r="L24" s="11"/>
    </row>
    <row r="25" spans="1:12" x14ac:dyDescent="0.25">
      <c r="D25" s="5"/>
      <c r="E25" s="5"/>
      <c r="F25" s="16" t="s">
        <v>13</v>
      </c>
      <c r="G25" s="65" t="s">
        <v>10</v>
      </c>
      <c r="H25" s="65"/>
      <c r="I25" s="65"/>
      <c r="J25" s="65"/>
      <c r="K25" s="17"/>
      <c r="L25" s="5"/>
    </row>
    <row r="26" spans="1:12" ht="15.75" x14ac:dyDescent="0.25">
      <c r="D26" s="9" t="s">
        <v>12</v>
      </c>
      <c r="F26" s="6"/>
      <c r="G26" s="12"/>
      <c r="H26" s="12" t="s">
        <v>231</v>
      </c>
      <c r="I26" s="13"/>
      <c r="J26" s="12"/>
      <c r="K26" s="24"/>
      <c r="L26" s="11"/>
    </row>
    <row r="27" spans="1:12" x14ac:dyDescent="0.25">
      <c r="F27" s="16" t="s">
        <v>13</v>
      </c>
      <c r="G27" s="65" t="s">
        <v>10</v>
      </c>
      <c r="H27" s="65"/>
      <c r="I27" s="65"/>
      <c r="J27" s="65"/>
      <c r="K27" s="17"/>
    </row>
    <row r="28" spans="1:12" x14ac:dyDescent="0.25">
      <c r="F28" s="17"/>
      <c r="G28" s="17"/>
      <c r="H28" s="17"/>
      <c r="I28" s="17"/>
      <c r="J28" s="17"/>
      <c r="K28" s="17"/>
    </row>
    <row r="54" ht="22.5" customHeight="1" x14ac:dyDescent="0.25"/>
  </sheetData>
  <autoFilter ref="A14:L14"/>
  <mergeCells count="12">
    <mergeCell ref="G25:J25"/>
    <mergeCell ref="G27:J27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2"/>
  <sheetViews>
    <sheetView topLeftCell="A16" workbookViewId="0">
      <selection activeCell="F86" sqref="F86"/>
    </sheetView>
  </sheetViews>
  <sheetFormatPr defaultRowHeight="15" x14ac:dyDescent="0.25"/>
  <cols>
    <col min="1" max="1" width="17.7109375" customWidth="1"/>
    <col min="4" max="4" width="19.5703125" customWidth="1"/>
    <col min="5" max="5" width="22" customWidth="1"/>
    <col min="6" max="6" width="20.85546875" customWidth="1"/>
    <col min="11" max="11" width="18.42578125" customWidth="1"/>
  </cols>
  <sheetData>
    <row r="1" spans="1:11" ht="15.75" x14ac:dyDescent="0.25">
      <c r="A1" s="74" t="s">
        <v>6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15.75" x14ac:dyDescent="0.25">
      <c r="A2" s="30"/>
      <c r="B2" s="30"/>
      <c r="C2" s="54"/>
      <c r="D2" s="54"/>
      <c r="E2" s="54"/>
      <c r="F2" s="54"/>
      <c r="G2" s="54"/>
      <c r="H2" s="54"/>
      <c r="I2" s="54"/>
      <c r="J2" s="54"/>
      <c r="K2" s="54"/>
    </row>
    <row r="3" spans="1:11" ht="15.75" x14ac:dyDescent="0.25">
      <c r="A3" s="75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x14ac:dyDescent="0.25">
      <c r="A4" s="30"/>
      <c r="B4" s="30"/>
      <c r="C4" s="30"/>
      <c r="D4" s="30"/>
      <c r="E4" s="30"/>
      <c r="F4" s="30"/>
      <c r="G4" s="30"/>
      <c r="H4" s="38"/>
      <c r="I4" s="30"/>
      <c r="J4" s="30"/>
      <c r="K4" s="30"/>
    </row>
    <row r="5" spans="1:11" ht="15.75" x14ac:dyDescent="0.25">
      <c r="A5" s="30"/>
      <c r="B5" s="30"/>
      <c r="C5" s="31" t="s">
        <v>14</v>
      </c>
      <c r="D5" s="31"/>
      <c r="E5" s="31"/>
      <c r="F5" s="31"/>
      <c r="G5" s="32"/>
      <c r="H5" s="76" t="s">
        <v>28</v>
      </c>
      <c r="I5" s="76"/>
      <c r="J5" s="76"/>
      <c r="K5" s="76"/>
    </row>
    <row r="6" spans="1:11" x14ac:dyDescent="0.25">
      <c r="A6" s="30"/>
      <c r="B6" s="30"/>
      <c r="C6" s="33"/>
      <c r="D6" s="33"/>
      <c r="E6" s="33"/>
      <c r="F6" s="33"/>
      <c r="G6" s="33"/>
      <c r="H6" s="77" t="s">
        <v>7</v>
      </c>
      <c r="I6" s="77"/>
      <c r="J6" s="77"/>
      <c r="K6" s="77"/>
    </row>
    <row r="7" spans="1:11" ht="15.75" x14ac:dyDescent="0.25">
      <c r="A7" s="30"/>
      <c r="B7" s="30"/>
      <c r="C7" s="33"/>
      <c r="D7" s="33"/>
      <c r="E7" s="33"/>
      <c r="F7" s="34"/>
      <c r="G7" s="34"/>
      <c r="H7" s="76">
        <v>4</v>
      </c>
      <c r="I7" s="76"/>
      <c r="J7" s="76"/>
      <c r="K7" s="76"/>
    </row>
    <row r="8" spans="1:11" x14ac:dyDescent="0.25">
      <c r="A8" s="30"/>
      <c r="B8" s="30"/>
      <c r="C8" s="33"/>
      <c r="D8" s="33"/>
      <c r="E8" s="33"/>
      <c r="F8" s="33"/>
      <c r="G8" s="33"/>
      <c r="H8" s="77" t="s">
        <v>8</v>
      </c>
      <c r="I8" s="77"/>
      <c r="J8" s="77"/>
      <c r="K8" s="77"/>
    </row>
    <row r="9" spans="1:11" x14ac:dyDescent="0.25">
      <c r="A9" s="30"/>
      <c r="B9" s="30"/>
      <c r="C9" s="30"/>
      <c r="D9" s="30"/>
      <c r="E9" s="30"/>
      <c r="F9" s="30"/>
      <c r="G9" s="30"/>
      <c r="H9" s="38"/>
      <c r="I9" s="30"/>
      <c r="J9" s="30"/>
      <c r="K9" s="30"/>
    </row>
    <row r="10" spans="1:11" x14ac:dyDescent="0.25">
      <c r="A10" s="30"/>
      <c r="B10" s="30"/>
      <c r="C10" s="33"/>
      <c r="D10" s="33"/>
      <c r="E10" s="33"/>
      <c r="F10" s="33"/>
      <c r="G10" s="33"/>
      <c r="H10" s="35"/>
      <c r="I10" s="33"/>
      <c r="J10" s="33"/>
      <c r="K10" s="33"/>
    </row>
    <row r="11" spans="1:11" ht="15.75" x14ac:dyDescent="0.25">
      <c r="A11" s="30"/>
      <c r="B11" s="30"/>
      <c r="C11" s="78" t="s">
        <v>9</v>
      </c>
      <c r="D11" s="78"/>
      <c r="E11" s="79">
        <v>45561</v>
      </c>
      <c r="F11" s="79"/>
      <c r="G11" s="36"/>
      <c r="H11" s="35"/>
      <c r="I11" s="33"/>
      <c r="J11" s="33"/>
      <c r="K11" s="33"/>
    </row>
    <row r="12" spans="1:11" ht="15.75" x14ac:dyDescent="0.25">
      <c r="A12" s="30"/>
      <c r="B12" s="30"/>
      <c r="C12" s="78" t="s">
        <v>15</v>
      </c>
      <c r="D12" s="78"/>
      <c r="E12" s="80">
        <v>30</v>
      </c>
      <c r="F12" s="80"/>
      <c r="G12" s="37"/>
      <c r="H12" s="38"/>
      <c r="I12" s="39"/>
      <c r="J12" s="39"/>
      <c r="K12" s="39"/>
    </row>
    <row r="13" spans="1:11" x14ac:dyDescent="0.25">
      <c r="A13" s="30"/>
      <c r="B13" s="30"/>
      <c r="C13" s="33"/>
      <c r="D13" s="33"/>
      <c r="E13" s="33"/>
      <c r="F13" s="33"/>
      <c r="G13" s="33"/>
      <c r="H13" s="35"/>
      <c r="I13" s="33"/>
      <c r="J13" s="33"/>
      <c r="K13" s="33"/>
    </row>
    <row r="14" spans="1:11" ht="85.5" x14ac:dyDescent="0.25">
      <c r="A14" s="40" t="s">
        <v>16</v>
      </c>
      <c r="B14" s="40" t="s">
        <v>24</v>
      </c>
      <c r="C14" s="40" t="s">
        <v>0</v>
      </c>
      <c r="D14" s="40" t="s">
        <v>2</v>
      </c>
      <c r="E14" s="40" t="s">
        <v>3</v>
      </c>
      <c r="F14" s="40" t="s">
        <v>4</v>
      </c>
      <c r="G14" s="40" t="s">
        <v>21</v>
      </c>
      <c r="H14" s="40" t="s">
        <v>19</v>
      </c>
      <c r="I14" s="40" t="s">
        <v>1</v>
      </c>
      <c r="J14" s="40" t="s">
        <v>18</v>
      </c>
      <c r="K14" s="40" t="s">
        <v>5</v>
      </c>
    </row>
    <row r="15" spans="1:11" x14ac:dyDescent="0.25">
      <c r="A15" s="40" t="str">
        <f t="shared" ref="A15:A78" si="0">$H$5</f>
        <v>русский язык</v>
      </c>
      <c r="B15" s="40">
        <v>5</v>
      </c>
      <c r="C15" s="41" t="s">
        <v>122</v>
      </c>
      <c r="D15" s="41"/>
      <c r="E15" s="41"/>
      <c r="F15" s="41"/>
      <c r="G15" s="62">
        <f t="shared" ref="G15:G78" si="1">$H$7</f>
        <v>4</v>
      </c>
      <c r="H15" s="62">
        <v>4</v>
      </c>
      <c r="I15" s="62">
        <v>20</v>
      </c>
      <c r="J15" s="63">
        <f t="shared" ref="J15:J46" si="2">I15/$E$12</f>
        <v>0.66666666666666663</v>
      </c>
      <c r="K15" s="41" t="s">
        <v>123</v>
      </c>
    </row>
    <row r="16" spans="1:11" x14ac:dyDescent="0.25">
      <c r="A16" s="40" t="str">
        <f t="shared" si="0"/>
        <v>русский язык</v>
      </c>
      <c r="B16" s="40">
        <v>5</v>
      </c>
      <c r="C16" s="41" t="s">
        <v>124</v>
      </c>
      <c r="D16" s="41"/>
      <c r="E16" s="41"/>
      <c r="F16" s="41"/>
      <c r="G16" s="62">
        <f t="shared" si="1"/>
        <v>4</v>
      </c>
      <c r="H16" s="62">
        <v>4</v>
      </c>
      <c r="I16" s="62">
        <v>18</v>
      </c>
      <c r="J16" s="63">
        <f t="shared" si="2"/>
        <v>0.6</v>
      </c>
      <c r="K16" s="41" t="s">
        <v>125</v>
      </c>
    </row>
    <row r="17" spans="1:11" x14ac:dyDescent="0.25">
      <c r="A17" s="40" t="str">
        <f t="shared" si="0"/>
        <v>русский язык</v>
      </c>
      <c r="B17" s="40">
        <v>5</v>
      </c>
      <c r="C17" s="41" t="s">
        <v>126</v>
      </c>
      <c r="D17" s="41"/>
      <c r="E17" s="41"/>
      <c r="F17" s="41"/>
      <c r="G17" s="62">
        <f t="shared" si="1"/>
        <v>4</v>
      </c>
      <c r="H17" s="57">
        <v>4</v>
      </c>
      <c r="I17" s="62">
        <v>15</v>
      </c>
      <c r="J17" s="63">
        <f t="shared" si="2"/>
        <v>0.5</v>
      </c>
      <c r="K17" s="41" t="s">
        <v>125</v>
      </c>
    </row>
    <row r="18" spans="1:11" x14ac:dyDescent="0.25">
      <c r="A18" s="40" t="str">
        <f t="shared" si="0"/>
        <v>русский язык</v>
      </c>
      <c r="B18" s="40">
        <v>5</v>
      </c>
      <c r="C18" s="41" t="s">
        <v>127</v>
      </c>
      <c r="D18" s="41"/>
      <c r="E18" s="41"/>
      <c r="F18" s="41"/>
      <c r="G18" s="62">
        <f t="shared" si="1"/>
        <v>4</v>
      </c>
      <c r="H18" s="57">
        <v>4</v>
      </c>
      <c r="I18" s="62">
        <v>12</v>
      </c>
      <c r="J18" s="63">
        <f t="shared" si="2"/>
        <v>0.4</v>
      </c>
      <c r="K18" s="41" t="s">
        <v>125</v>
      </c>
    </row>
    <row r="19" spans="1:11" x14ac:dyDescent="0.25">
      <c r="A19" s="40" t="str">
        <f t="shared" si="0"/>
        <v>русский язык</v>
      </c>
      <c r="B19" s="40">
        <v>5</v>
      </c>
      <c r="C19" s="41" t="s">
        <v>128</v>
      </c>
      <c r="D19" s="41"/>
      <c r="E19" s="41"/>
      <c r="F19" s="41"/>
      <c r="G19" s="62">
        <f t="shared" si="1"/>
        <v>4</v>
      </c>
      <c r="H19" s="57">
        <v>4</v>
      </c>
      <c r="I19" s="62">
        <v>12</v>
      </c>
      <c r="J19" s="63">
        <f t="shared" si="2"/>
        <v>0.4</v>
      </c>
      <c r="K19" s="41" t="s">
        <v>125</v>
      </c>
    </row>
    <row r="20" spans="1:11" x14ac:dyDescent="0.25">
      <c r="A20" s="40" t="str">
        <f t="shared" si="0"/>
        <v>русский язык</v>
      </c>
      <c r="B20" s="40">
        <v>5</v>
      </c>
      <c r="C20" s="41" t="s">
        <v>129</v>
      </c>
      <c r="D20" s="41"/>
      <c r="E20" s="41"/>
      <c r="F20" s="41"/>
      <c r="G20" s="62">
        <f t="shared" si="1"/>
        <v>4</v>
      </c>
      <c r="H20" s="62">
        <v>4</v>
      </c>
      <c r="I20" s="62">
        <v>12</v>
      </c>
      <c r="J20" s="63">
        <f t="shared" si="2"/>
        <v>0.4</v>
      </c>
      <c r="K20" s="41" t="s">
        <v>125</v>
      </c>
    </row>
    <row r="21" spans="1:11" x14ac:dyDescent="0.25">
      <c r="A21" s="40" t="str">
        <f t="shared" si="0"/>
        <v>русский язык</v>
      </c>
      <c r="B21" s="40">
        <v>5</v>
      </c>
      <c r="C21" s="41" t="s">
        <v>130</v>
      </c>
      <c r="D21" s="41"/>
      <c r="E21" s="41"/>
      <c r="F21" s="41"/>
      <c r="G21" s="62">
        <f t="shared" si="1"/>
        <v>4</v>
      </c>
      <c r="H21" s="57">
        <v>4</v>
      </c>
      <c r="I21" s="62">
        <v>10.5</v>
      </c>
      <c r="J21" s="63">
        <f t="shared" si="2"/>
        <v>0.35</v>
      </c>
      <c r="K21" s="41" t="s">
        <v>125</v>
      </c>
    </row>
    <row r="22" spans="1:11" x14ac:dyDescent="0.25">
      <c r="A22" s="40" t="str">
        <f t="shared" si="0"/>
        <v>русский язык</v>
      </c>
      <c r="B22" s="40">
        <v>5</v>
      </c>
      <c r="C22" s="41" t="s">
        <v>131</v>
      </c>
      <c r="D22" s="41"/>
      <c r="E22" s="41"/>
      <c r="F22" s="41"/>
      <c r="G22" s="62">
        <f t="shared" si="1"/>
        <v>4</v>
      </c>
      <c r="H22" s="57">
        <v>4</v>
      </c>
      <c r="I22" s="62">
        <v>10.5</v>
      </c>
      <c r="J22" s="63">
        <f t="shared" si="2"/>
        <v>0.35</v>
      </c>
      <c r="K22" s="41" t="s">
        <v>125</v>
      </c>
    </row>
    <row r="23" spans="1:11" x14ac:dyDescent="0.25">
      <c r="A23" s="40" t="str">
        <f t="shared" si="0"/>
        <v>русский язык</v>
      </c>
      <c r="B23" s="40">
        <v>5</v>
      </c>
      <c r="C23" s="41" t="s">
        <v>132</v>
      </c>
      <c r="D23" s="41"/>
      <c r="E23" s="41"/>
      <c r="F23" s="41"/>
      <c r="G23" s="62">
        <f t="shared" si="1"/>
        <v>4</v>
      </c>
      <c r="H23" s="62">
        <v>4</v>
      </c>
      <c r="I23" s="62">
        <v>10.5</v>
      </c>
      <c r="J23" s="63">
        <f t="shared" si="2"/>
        <v>0.35</v>
      </c>
      <c r="K23" s="41" t="s">
        <v>125</v>
      </c>
    </row>
    <row r="24" spans="1:11" x14ac:dyDescent="0.25">
      <c r="A24" s="40" t="str">
        <f t="shared" si="0"/>
        <v>русский язык</v>
      </c>
      <c r="B24" s="40">
        <v>5</v>
      </c>
      <c r="C24" s="41" t="s">
        <v>133</v>
      </c>
      <c r="D24" s="41"/>
      <c r="E24" s="41"/>
      <c r="F24" s="41"/>
      <c r="G24" s="62">
        <f t="shared" si="1"/>
        <v>4</v>
      </c>
      <c r="H24" s="62">
        <v>4</v>
      </c>
      <c r="I24" s="62">
        <v>9.5</v>
      </c>
      <c r="J24" s="63">
        <f t="shared" si="2"/>
        <v>0.31666666666666665</v>
      </c>
      <c r="K24" s="41" t="s">
        <v>125</v>
      </c>
    </row>
    <row r="25" spans="1:11" x14ac:dyDescent="0.25">
      <c r="A25" s="40" t="str">
        <f t="shared" si="0"/>
        <v>русский язык</v>
      </c>
      <c r="B25" s="40">
        <v>5</v>
      </c>
      <c r="C25" s="41" t="s">
        <v>134</v>
      </c>
      <c r="D25" s="41"/>
      <c r="E25" s="41"/>
      <c r="F25" s="41"/>
      <c r="G25" s="62">
        <f t="shared" si="1"/>
        <v>4</v>
      </c>
      <c r="H25" s="57">
        <v>4</v>
      </c>
      <c r="I25" s="62">
        <v>9</v>
      </c>
      <c r="J25" s="63">
        <f t="shared" si="2"/>
        <v>0.3</v>
      </c>
      <c r="K25" s="41" t="s">
        <v>125</v>
      </c>
    </row>
    <row r="26" spans="1:11" x14ac:dyDescent="0.25">
      <c r="A26" s="40" t="str">
        <f t="shared" si="0"/>
        <v>русский язык</v>
      </c>
      <c r="B26" s="40">
        <v>5</v>
      </c>
      <c r="C26" s="41" t="s">
        <v>135</v>
      </c>
      <c r="D26" s="41"/>
      <c r="E26" s="41"/>
      <c r="F26" s="41"/>
      <c r="G26" s="62">
        <f t="shared" si="1"/>
        <v>4</v>
      </c>
      <c r="H26" s="57">
        <v>4</v>
      </c>
      <c r="I26" s="62">
        <v>9</v>
      </c>
      <c r="J26" s="63">
        <f t="shared" si="2"/>
        <v>0.3</v>
      </c>
      <c r="K26" s="41" t="s">
        <v>125</v>
      </c>
    </row>
    <row r="27" spans="1:11" x14ac:dyDescent="0.25">
      <c r="A27" s="40" t="str">
        <f t="shared" si="0"/>
        <v>русский язык</v>
      </c>
      <c r="B27" s="40">
        <v>5</v>
      </c>
      <c r="C27" s="41" t="s">
        <v>136</v>
      </c>
      <c r="D27" s="41"/>
      <c r="E27" s="41"/>
      <c r="F27" s="41"/>
      <c r="G27" s="62">
        <f t="shared" si="1"/>
        <v>4</v>
      </c>
      <c r="H27" s="57">
        <v>4</v>
      </c>
      <c r="I27" s="62">
        <v>8.5</v>
      </c>
      <c r="J27" s="63">
        <f t="shared" si="2"/>
        <v>0.28333333333333333</v>
      </c>
      <c r="K27" s="41" t="s">
        <v>137</v>
      </c>
    </row>
    <row r="28" spans="1:11" x14ac:dyDescent="0.25">
      <c r="A28" s="40" t="str">
        <f t="shared" si="0"/>
        <v>русский язык</v>
      </c>
      <c r="B28" s="40">
        <v>5</v>
      </c>
      <c r="C28" s="41" t="s">
        <v>138</v>
      </c>
      <c r="D28" s="41"/>
      <c r="E28" s="41"/>
      <c r="F28" s="41"/>
      <c r="G28" s="62">
        <f t="shared" si="1"/>
        <v>4</v>
      </c>
      <c r="H28" s="57">
        <v>4</v>
      </c>
      <c r="I28" s="62">
        <v>8.5</v>
      </c>
      <c r="J28" s="63">
        <f t="shared" si="2"/>
        <v>0.28333333333333333</v>
      </c>
      <c r="K28" s="41" t="s">
        <v>137</v>
      </c>
    </row>
    <row r="29" spans="1:11" x14ac:dyDescent="0.25">
      <c r="A29" s="40" t="str">
        <f t="shared" si="0"/>
        <v>русский язык</v>
      </c>
      <c r="B29" s="40">
        <v>5</v>
      </c>
      <c r="C29" s="41" t="s">
        <v>139</v>
      </c>
      <c r="D29" s="41"/>
      <c r="E29" s="41"/>
      <c r="F29" s="41"/>
      <c r="G29" s="62">
        <f t="shared" si="1"/>
        <v>4</v>
      </c>
      <c r="H29" s="62">
        <v>4</v>
      </c>
      <c r="I29" s="62">
        <v>8.5</v>
      </c>
      <c r="J29" s="63">
        <f t="shared" si="2"/>
        <v>0.28333333333333333</v>
      </c>
      <c r="K29" s="41" t="s">
        <v>137</v>
      </c>
    </row>
    <row r="30" spans="1:11" x14ac:dyDescent="0.25">
      <c r="A30" s="40" t="str">
        <f t="shared" si="0"/>
        <v>русский язык</v>
      </c>
      <c r="B30" s="40">
        <v>5</v>
      </c>
      <c r="C30" s="41" t="s">
        <v>140</v>
      </c>
      <c r="D30" s="41"/>
      <c r="E30" s="41"/>
      <c r="F30" s="41"/>
      <c r="G30" s="62">
        <f t="shared" si="1"/>
        <v>4</v>
      </c>
      <c r="H30" s="62">
        <v>4</v>
      </c>
      <c r="I30" s="62">
        <v>8.5</v>
      </c>
      <c r="J30" s="63">
        <f t="shared" si="2"/>
        <v>0.28333333333333333</v>
      </c>
      <c r="K30" s="41" t="s">
        <v>137</v>
      </c>
    </row>
    <row r="31" spans="1:11" x14ac:dyDescent="0.25">
      <c r="A31" s="40" t="str">
        <f t="shared" si="0"/>
        <v>русский язык</v>
      </c>
      <c r="B31" s="40">
        <v>5</v>
      </c>
      <c r="C31" s="41" t="s">
        <v>141</v>
      </c>
      <c r="D31" s="41"/>
      <c r="E31" s="41"/>
      <c r="F31" s="41"/>
      <c r="G31" s="62">
        <f t="shared" si="1"/>
        <v>4</v>
      </c>
      <c r="H31" s="57">
        <v>4</v>
      </c>
      <c r="I31" s="62">
        <v>8</v>
      </c>
      <c r="J31" s="63">
        <f t="shared" si="2"/>
        <v>0.26666666666666666</v>
      </c>
      <c r="K31" s="41" t="s">
        <v>137</v>
      </c>
    </row>
    <row r="32" spans="1:11" x14ac:dyDescent="0.25">
      <c r="A32" s="40" t="str">
        <f t="shared" si="0"/>
        <v>русский язык</v>
      </c>
      <c r="B32" s="40">
        <v>5</v>
      </c>
      <c r="C32" s="41" t="s">
        <v>142</v>
      </c>
      <c r="D32" s="41"/>
      <c r="E32" s="41"/>
      <c r="F32" s="41"/>
      <c r="G32" s="62">
        <f t="shared" si="1"/>
        <v>4</v>
      </c>
      <c r="H32" s="62">
        <v>4</v>
      </c>
      <c r="I32" s="62">
        <v>8</v>
      </c>
      <c r="J32" s="63">
        <f t="shared" si="2"/>
        <v>0.26666666666666666</v>
      </c>
      <c r="K32" s="41" t="s">
        <v>137</v>
      </c>
    </row>
    <row r="33" spans="1:11" x14ac:dyDescent="0.25">
      <c r="A33" s="40" t="str">
        <f t="shared" si="0"/>
        <v>русский язык</v>
      </c>
      <c r="B33" s="40">
        <v>5</v>
      </c>
      <c r="C33" s="41" t="s">
        <v>143</v>
      </c>
      <c r="D33" s="41"/>
      <c r="E33" s="41"/>
      <c r="F33" s="41"/>
      <c r="G33" s="62">
        <f t="shared" si="1"/>
        <v>4</v>
      </c>
      <c r="H33" s="57">
        <v>4</v>
      </c>
      <c r="I33" s="64">
        <v>7.5</v>
      </c>
      <c r="J33" s="63">
        <f t="shared" si="2"/>
        <v>0.25</v>
      </c>
      <c r="K33" s="41" t="s">
        <v>137</v>
      </c>
    </row>
    <row r="34" spans="1:11" x14ac:dyDescent="0.25">
      <c r="A34" s="40" t="str">
        <f t="shared" si="0"/>
        <v>русский язык</v>
      </c>
      <c r="B34" s="40">
        <v>5</v>
      </c>
      <c r="C34" s="41" t="s">
        <v>144</v>
      </c>
      <c r="D34" s="41"/>
      <c r="E34" s="41"/>
      <c r="F34" s="41"/>
      <c r="G34" s="62">
        <f t="shared" si="1"/>
        <v>4</v>
      </c>
      <c r="H34" s="57">
        <v>4</v>
      </c>
      <c r="I34" s="62">
        <v>7.5</v>
      </c>
      <c r="J34" s="63">
        <f t="shared" si="2"/>
        <v>0.25</v>
      </c>
      <c r="K34" s="41" t="s">
        <v>137</v>
      </c>
    </row>
    <row r="35" spans="1:11" x14ac:dyDescent="0.25">
      <c r="A35" s="40" t="str">
        <f t="shared" si="0"/>
        <v>русский язык</v>
      </c>
      <c r="B35" s="40">
        <v>5</v>
      </c>
      <c r="C35" s="61" t="s">
        <v>145</v>
      </c>
      <c r="D35" s="41"/>
      <c r="E35" s="41"/>
      <c r="F35" s="41"/>
      <c r="G35" s="62">
        <f t="shared" si="1"/>
        <v>4</v>
      </c>
      <c r="H35" s="62">
        <v>4</v>
      </c>
      <c r="I35" s="62">
        <v>7.5</v>
      </c>
      <c r="J35" s="63">
        <f t="shared" si="2"/>
        <v>0.25</v>
      </c>
      <c r="K35" s="41" t="s">
        <v>137</v>
      </c>
    </row>
    <row r="36" spans="1:11" x14ac:dyDescent="0.25">
      <c r="A36" s="40" t="str">
        <f t="shared" si="0"/>
        <v>русский язык</v>
      </c>
      <c r="B36" s="40">
        <v>5</v>
      </c>
      <c r="C36" s="61" t="s">
        <v>146</v>
      </c>
      <c r="D36" s="41"/>
      <c r="E36" s="41"/>
      <c r="F36" s="41"/>
      <c r="G36" s="62">
        <f t="shared" si="1"/>
        <v>4</v>
      </c>
      <c r="H36" s="62">
        <v>4</v>
      </c>
      <c r="I36" s="62">
        <v>7.5</v>
      </c>
      <c r="J36" s="63">
        <f t="shared" si="2"/>
        <v>0.25</v>
      </c>
      <c r="K36" s="41" t="s">
        <v>137</v>
      </c>
    </row>
    <row r="37" spans="1:11" x14ac:dyDescent="0.25">
      <c r="A37" s="40" t="str">
        <f t="shared" si="0"/>
        <v>русский язык</v>
      </c>
      <c r="B37" s="40">
        <v>5</v>
      </c>
      <c r="C37" s="41" t="s">
        <v>147</v>
      </c>
      <c r="D37" s="41"/>
      <c r="E37" s="41"/>
      <c r="F37" s="41"/>
      <c r="G37" s="62">
        <f t="shared" si="1"/>
        <v>4</v>
      </c>
      <c r="H37" s="62">
        <v>4</v>
      </c>
      <c r="I37" s="62">
        <v>7.5</v>
      </c>
      <c r="J37" s="63">
        <f t="shared" si="2"/>
        <v>0.25</v>
      </c>
      <c r="K37" s="41" t="s">
        <v>137</v>
      </c>
    </row>
    <row r="38" spans="1:11" x14ac:dyDescent="0.25">
      <c r="A38" s="40" t="str">
        <f t="shared" si="0"/>
        <v>русский язык</v>
      </c>
      <c r="B38" s="40">
        <v>5</v>
      </c>
      <c r="C38" s="61" t="s">
        <v>148</v>
      </c>
      <c r="D38" s="41"/>
      <c r="E38" s="41"/>
      <c r="F38" s="41"/>
      <c r="G38" s="62">
        <f t="shared" si="1"/>
        <v>4</v>
      </c>
      <c r="H38" s="62">
        <v>4</v>
      </c>
      <c r="I38" s="62">
        <v>7</v>
      </c>
      <c r="J38" s="63">
        <f t="shared" si="2"/>
        <v>0.23333333333333334</v>
      </c>
      <c r="K38" s="41" t="s">
        <v>137</v>
      </c>
    </row>
    <row r="39" spans="1:11" x14ac:dyDescent="0.25">
      <c r="A39" s="40" t="str">
        <f t="shared" si="0"/>
        <v>русский язык</v>
      </c>
      <c r="B39" s="40">
        <v>5</v>
      </c>
      <c r="C39" s="61" t="s">
        <v>149</v>
      </c>
      <c r="D39" s="41"/>
      <c r="E39" s="41"/>
      <c r="F39" s="41"/>
      <c r="G39" s="62">
        <f t="shared" si="1"/>
        <v>4</v>
      </c>
      <c r="H39" s="62">
        <v>4</v>
      </c>
      <c r="I39" s="62">
        <v>7</v>
      </c>
      <c r="J39" s="63">
        <f t="shared" si="2"/>
        <v>0.23333333333333334</v>
      </c>
      <c r="K39" s="41" t="s">
        <v>137</v>
      </c>
    </row>
    <row r="40" spans="1:11" x14ac:dyDescent="0.25">
      <c r="A40" s="40" t="str">
        <f t="shared" si="0"/>
        <v>русский язык</v>
      </c>
      <c r="B40" s="40">
        <v>5</v>
      </c>
      <c r="C40" s="61" t="s">
        <v>150</v>
      </c>
      <c r="D40" s="41"/>
      <c r="E40" s="41"/>
      <c r="F40" s="41"/>
      <c r="G40" s="62">
        <f t="shared" si="1"/>
        <v>4</v>
      </c>
      <c r="H40" s="62">
        <v>4</v>
      </c>
      <c r="I40" s="62">
        <v>7</v>
      </c>
      <c r="J40" s="63">
        <f t="shared" si="2"/>
        <v>0.23333333333333334</v>
      </c>
      <c r="K40" s="41" t="s">
        <v>137</v>
      </c>
    </row>
    <row r="41" spans="1:11" x14ac:dyDescent="0.25">
      <c r="A41" s="40" t="str">
        <f t="shared" si="0"/>
        <v>русский язык</v>
      </c>
      <c r="B41" s="40">
        <v>5</v>
      </c>
      <c r="C41" s="41" t="s">
        <v>151</v>
      </c>
      <c r="D41" s="41"/>
      <c r="E41" s="41"/>
      <c r="F41" s="41"/>
      <c r="G41" s="62">
        <f t="shared" si="1"/>
        <v>4</v>
      </c>
      <c r="H41" s="57">
        <v>4</v>
      </c>
      <c r="I41" s="62">
        <v>6.5</v>
      </c>
      <c r="J41" s="63">
        <f t="shared" si="2"/>
        <v>0.21666666666666667</v>
      </c>
      <c r="K41" s="41" t="s">
        <v>137</v>
      </c>
    </row>
    <row r="42" spans="1:11" x14ac:dyDescent="0.25">
      <c r="A42" s="40" t="str">
        <f t="shared" si="0"/>
        <v>русский язык</v>
      </c>
      <c r="B42" s="40">
        <v>5</v>
      </c>
      <c r="C42" s="41" t="s">
        <v>152</v>
      </c>
      <c r="D42" s="41"/>
      <c r="E42" s="41"/>
      <c r="F42" s="41"/>
      <c r="G42" s="62">
        <f t="shared" si="1"/>
        <v>4</v>
      </c>
      <c r="H42" s="57">
        <v>4</v>
      </c>
      <c r="I42" s="64">
        <v>6.5</v>
      </c>
      <c r="J42" s="63">
        <f t="shared" si="2"/>
        <v>0.21666666666666667</v>
      </c>
      <c r="K42" s="41" t="s">
        <v>137</v>
      </c>
    </row>
    <row r="43" spans="1:11" x14ac:dyDescent="0.25">
      <c r="A43" s="40" t="str">
        <f t="shared" si="0"/>
        <v>русский язык</v>
      </c>
      <c r="B43" s="40">
        <v>5</v>
      </c>
      <c r="C43" s="41" t="s">
        <v>153</v>
      </c>
      <c r="D43" s="41"/>
      <c r="E43" s="41"/>
      <c r="F43" s="41"/>
      <c r="G43" s="62">
        <f t="shared" si="1"/>
        <v>4</v>
      </c>
      <c r="H43" s="57">
        <v>4</v>
      </c>
      <c r="I43" s="62">
        <v>6.5</v>
      </c>
      <c r="J43" s="63">
        <f t="shared" si="2"/>
        <v>0.21666666666666667</v>
      </c>
      <c r="K43" s="41" t="s">
        <v>137</v>
      </c>
    </row>
    <row r="44" spans="1:11" x14ac:dyDescent="0.25">
      <c r="A44" s="40" t="str">
        <f t="shared" si="0"/>
        <v>русский язык</v>
      </c>
      <c r="B44" s="40">
        <v>5</v>
      </c>
      <c r="C44" s="41" t="s">
        <v>154</v>
      </c>
      <c r="D44" s="41"/>
      <c r="E44" s="41"/>
      <c r="F44" s="41"/>
      <c r="G44" s="62">
        <f t="shared" si="1"/>
        <v>4</v>
      </c>
      <c r="H44" s="57">
        <v>4</v>
      </c>
      <c r="I44" s="62">
        <v>6.5</v>
      </c>
      <c r="J44" s="63">
        <f t="shared" si="2"/>
        <v>0.21666666666666667</v>
      </c>
      <c r="K44" s="41" t="s">
        <v>137</v>
      </c>
    </row>
    <row r="45" spans="1:11" x14ac:dyDescent="0.25">
      <c r="A45" s="40" t="str">
        <f t="shared" si="0"/>
        <v>русский язык</v>
      </c>
      <c r="B45" s="40">
        <v>5</v>
      </c>
      <c r="C45" s="41" t="s">
        <v>155</v>
      </c>
      <c r="D45" s="41"/>
      <c r="E45" s="41"/>
      <c r="F45" s="41"/>
      <c r="G45" s="62">
        <f t="shared" si="1"/>
        <v>4</v>
      </c>
      <c r="H45" s="62">
        <v>4</v>
      </c>
      <c r="I45" s="62">
        <v>6.5</v>
      </c>
      <c r="J45" s="63">
        <f t="shared" si="2"/>
        <v>0.21666666666666667</v>
      </c>
      <c r="K45" s="41" t="s">
        <v>137</v>
      </c>
    </row>
    <row r="46" spans="1:11" x14ac:dyDescent="0.25">
      <c r="A46" s="40" t="str">
        <f t="shared" si="0"/>
        <v>русский язык</v>
      </c>
      <c r="B46" s="40">
        <v>5</v>
      </c>
      <c r="C46" s="41" t="s">
        <v>156</v>
      </c>
      <c r="D46" s="41"/>
      <c r="E46" s="41"/>
      <c r="F46" s="41"/>
      <c r="G46" s="62">
        <f t="shared" si="1"/>
        <v>4</v>
      </c>
      <c r="H46" s="62">
        <v>4</v>
      </c>
      <c r="I46" s="62">
        <v>6.5</v>
      </c>
      <c r="J46" s="63">
        <f t="shared" si="2"/>
        <v>0.21666666666666667</v>
      </c>
      <c r="K46" s="41" t="s">
        <v>137</v>
      </c>
    </row>
    <row r="47" spans="1:11" x14ac:dyDescent="0.25">
      <c r="A47" s="40" t="str">
        <f t="shared" si="0"/>
        <v>русский язык</v>
      </c>
      <c r="B47" s="40">
        <v>5</v>
      </c>
      <c r="C47" s="41" t="s">
        <v>157</v>
      </c>
      <c r="D47" s="41"/>
      <c r="E47" s="41"/>
      <c r="F47" s="41"/>
      <c r="G47" s="62">
        <f t="shared" si="1"/>
        <v>4</v>
      </c>
      <c r="H47" s="57">
        <v>4</v>
      </c>
      <c r="I47" s="62" t="s">
        <v>158</v>
      </c>
      <c r="J47" s="63">
        <v>0.2</v>
      </c>
      <c r="K47" s="41" t="s">
        <v>137</v>
      </c>
    </row>
    <row r="48" spans="1:11" x14ac:dyDescent="0.25">
      <c r="A48" s="40" t="str">
        <f t="shared" si="0"/>
        <v>русский язык</v>
      </c>
      <c r="B48" s="40">
        <v>5</v>
      </c>
      <c r="C48" s="41" t="s">
        <v>159</v>
      </c>
      <c r="D48" s="41"/>
      <c r="E48" s="41"/>
      <c r="F48" s="41"/>
      <c r="G48" s="62">
        <f t="shared" si="1"/>
        <v>4</v>
      </c>
      <c r="H48" s="57">
        <v>4</v>
      </c>
      <c r="I48" s="62" t="s">
        <v>158</v>
      </c>
      <c r="J48" s="63">
        <v>0.2</v>
      </c>
      <c r="K48" s="41" t="s">
        <v>137</v>
      </c>
    </row>
    <row r="49" spans="1:11" x14ac:dyDescent="0.25">
      <c r="A49" s="40" t="str">
        <f t="shared" si="0"/>
        <v>русский язык</v>
      </c>
      <c r="B49" s="40">
        <v>5</v>
      </c>
      <c r="C49" s="41" t="s">
        <v>160</v>
      </c>
      <c r="D49" s="41"/>
      <c r="E49" s="41"/>
      <c r="F49" s="41"/>
      <c r="G49" s="62">
        <f t="shared" si="1"/>
        <v>4</v>
      </c>
      <c r="H49" s="57">
        <v>4</v>
      </c>
      <c r="I49" s="62">
        <v>6</v>
      </c>
      <c r="J49" s="63">
        <f t="shared" ref="J49:J112" si="3">I49/$E$12</f>
        <v>0.2</v>
      </c>
      <c r="K49" s="41" t="s">
        <v>137</v>
      </c>
    </row>
    <row r="50" spans="1:11" x14ac:dyDescent="0.25">
      <c r="A50" s="40" t="str">
        <f t="shared" si="0"/>
        <v>русский язык</v>
      </c>
      <c r="B50" s="40">
        <v>5</v>
      </c>
      <c r="C50" s="41" t="s">
        <v>161</v>
      </c>
      <c r="D50" s="41"/>
      <c r="E50" s="41"/>
      <c r="F50" s="41"/>
      <c r="G50" s="62">
        <f t="shared" si="1"/>
        <v>4</v>
      </c>
      <c r="H50" s="57">
        <v>4</v>
      </c>
      <c r="I50" s="62">
        <v>6</v>
      </c>
      <c r="J50" s="63">
        <f t="shared" si="3"/>
        <v>0.2</v>
      </c>
      <c r="K50" s="41" t="s">
        <v>137</v>
      </c>
    </row>
    <row r="51" spans="1:11" x14ac:dyDescent="0.25">
      <c r="A51" s="40" t="str">
        <f t="shared" si="0"/>
        <v>русский язык</v>
      </c>
      <c r="B51" s="40">
        <v>5</v>
      </c>
      <c r="C51" s="41" t="s">
        <v>162</v>
      </c>
      <c r="D51" s="41"/>
      <c r="E51" s="41"/>
      <c r="F51" s="41"/>
      <c r="G51" s="62">
        <f t="shared" si="1"/>
        <v>4</v>
      </c>
      <c r="H51" s="62">
        <v>4</v>
      </c>
      <c r="I51" s="62">
        <v>6</v>
      </c>
      <c r="J51" s="63">
        <f t="shared" si="3"/>
        <v>0.2</v>
      </c>
      <c r="K51" s="41" t="s">
        <v>137</v>
      </c>
    </row>
    <row r="52" spans="1:11" x14ac:dyDescent="0.25">
      <c r="A52" s="40" t="str">
        <f t="shared" si="0"/>
        <v>русский язык</v>
      </c>
      <c r="B52" s="40">
        <v>5</v>
      </c>
      <c r="C52" s="41" t="s">
        <v>163</v>
      </c>
      <c r="D52" s="41"/>
      <c r="E52" s="41"/>
      <c r="F52" s="41"/>
      <c r="G52" s="62">
        <f t="shared" si="1"/>
        <v>4</v>
      </c>
      <c r="H52" s="62">
        <v>4</v>
      </c>
      <c r="I52" s="62">
        <v>6</v>
      </c>
      <c r="J52" s="63">
        <f t="shared" si="3"/>
        <v>0.2</v>
      </c>
      <c r="K52" s="41" t="s">
        <v>137</v>
      </c>
    </row>
    <row r="53" spans="1:11" x14ac:dyDescent="0.25">
      <c r="A53" s="40" t="str">
        <f t="shared" si="0"/>
        <v>русский язык</v>
      </c>
      <c r="B53" s="40">
        <v>5</v>
      </c>
      <c r="C53" s="41" t="s">
        <v>164</v>
      </c>
      <c r="D53" s="41"/>
      <c r="E53" s="41"/>
      <c r="F53" s="41"/>
      <c r="G53" s="62">
        <f t="shared" si="1"/>
        <v>4</v>
      </c>
      <c r="H53" s="62">
        <v>4</v>
      </c>
      <c r="I53" s="62">
        <v>6</v>
      </c>
      <c r="J53" s="63">
        <f t="shared" si="3"/>
        <v>0.2</v>
      </c>
      <c r="K53" s="41" t="s">
        <v>137</v>
      </c>
    </row>
    <row r="54" spans="1:11" x14ac:dyDescent="0.25">
      <c r="A54" s="40" t="str">
        <f t="shared" si="0"/>
        <v>русский язык</v>
      </c>
      <c r="B54" s="40">
        <v>5</v>
      </c>
      <c r="C54" s="41" t="s">
        <v>165</v>
      </c>
      <c r="D54" s="41"/>
      <c r="E54" s="41"/>
      <c r="F54" s="41"/>
      <c r="G54" s="62">
        <f t="shared" si="1"/>
        <v>4</v>
      </c>
      <c r="H54" s="57">
        <v>4</v>
      </c>
      <c r="I54" s="62">
        <v>5.5</v>
      </c>
      <c r="J54" s="63">
        <f t="shared" si="3"/>
        <v>0.18333333333333332</v>
      </c>
      <c r="K54" s="41" t="s">
        <v>137</v>
      </c>
    </row>
    <row r="55" spans="1:11" x14ac:dyDescent="0.25">
      <c r="A55" s="40" t="str">
        <f t="shared" si="0"/>
        <v>русский язык</v>
      </c>
      <c r="B55" s="40">
        <v>5</v>
      </c>
      <c r="C55" s="41" t="s">
        <v>166</v>
      </c>
      <c r="D55" s="41"/>
      <c r="E55" s="41"/>
      <c r="F55" s="41"/>
      <c r="G55" s="62">
        <f t="shared" si="1"/>
        <v>4</v>
      </c>
      <c r="H55" s="57">
        <v>4</v>
      </c>
      <c r="I55" s="62">
        <v>5.5</v>
      </c>
      <c r="J55" s="63">
        <f t="shared" si="3"/>
        <v>0.18333333333333332</v>
      </c>
      <c r="K55" s="41" t="s">
        <v>137</v>
      </c>
    </row>
    <row r="56" spans="1:11" x14ac:dyDescent="0.25">
      <c r="A56" s="40" t="str">
        <f t="shared" si="0"/>
        <v>русский язык</v>
      </c>
      <c r="B56" s="40">
        <v>5</v>
      </c>
      <c r="C56" s="61" t="s">
        <v>167</v>
      </c>
      <c r="D56" s="41"/>
      <c r="E56" s="41"/>
      <c r="F56" s="41"/>
      <c r="G56" s="62">
        <f t="shared" si="1"/>
        <v>4</v>
      </c>
      <c r="H56" s="62">
        <v>4</v>
      </c>
      <c r="I56" s="62">
        <v>5.5</v>
      </c>
      <c r="J56" s="63">
        <f t="shared" si="3"/>
        <v>0.18333333333333332</v>
      </c>
      <c r="K56" s="41" t="s">
        <v>137</v>
      </c>
    </row>
    <row r="57" spans="1:11" x14ac:dyDescent="0.25">
      <c r="A57" s="40" t="str">
        <f t="shared" si="0"/>
        <v>русский язык</v>
      </c>
      <c r="B57" s="40">
        <v>5</v>
      </c>
      <c r="C57" s="61" t="s">
        <v>168</v>
      </c>
      <c r="D57" s="41"/>
      <c r="E57" s="41"/>
      <c r="F57" s="41"/>
      <c r="G57" s="62">
        <f t="shared" si="1"/>
        <v>4</v>
      </c>
      <c r="H57" s="62">
        <v>4</v>
      </c>
      <c r="I57" s="62">
        <v>5.5</v>
      </c>
      <c r="J57" s="63">
        <f t="shared" si="3"/>
        <v>0.18333333333333332</v>
      </c>
      <c r="K57" s="41" t="s">
        <v>137</v>
      </c>
    </row>
    <row r="58" spans="1:11" x14ac:dyDescent="0.25">
      <c r="A58" s="40" t="str">
        <f t="shared" si="0"/>
        <v>русский язык</v>
      </c>
      <c r="B58" s="40">
        <v>5</v>
      </c>
      <c r="C58" s="41" t="s">
        <v>169</v>
      </c>
      <c r="D58" s="41"/>
      <c r="E58" s="41"/>
      <c r="F58" s="41"/>
      <c r="G58" s="62">
        <f t="shared" si="1"/>
        <v>4</v>
      </c>
      <c r="H58" s="62">
        <v>4</v>
      </c>
      <c r="I58" s="62">
        <v>5.5</v>
      </c>
      <c r="J58" s="63">
        <f t="shared" si="3"/>
        <v>0.18333333333333332</v>
      </c>
      <c r="K58" s="41" t="s">
        <v>137</v>
      </c>
    </row>
    <row r="59" spans="1:11" x14ac:dyDescent="0.25">
      <c r="A59" s="40" t="str">
        <f t="shared" si="0"/>
        <v>русский язык</v>
      </c>
      <c r="B59" s="40">
        <v>5</v>
      </c>
      <c r="C59" s="41" t="s">
        <v>170</v>
      </c>
      <c r="D59" s="41"/>
      <c r="E59" s="41"/>
      <c r="F59" s="41"/>
      <c r="G59" s="62">
        <f t="shared" si="1"/>
        <v>4</v>
      </c>
      <c r="H59" s="62">
        <v>4</v>
      </c>
      <c r="I59" s="62">
        <v>5.5</v>
      </c>
      <c r="J59" s="63">
        <f t="shared" si="3"/>
        <v>0.18333333333333332</v>
      </c>
      <c r="K59" s="41" t="s">
        <v>137</v>
      </c>
    </row>
    <row r="60" spans="1:11" x14ac:dyDescent="0.25">
      <c r="A60" s="40" t="str">
        <f t="shared" si="0"/>
        <v>русский язык</v>
      </c>
      <c r="B60" s="40">
        <v>5</v>
      </c>
      <c r="C60" s="41" t="s">
        <v>171</v>
      </c>
      <c r="D60" s="41"/>
      <c r="E60" s="41"/>
      <c r="F60" s="41"/>
      <c r="G60" s="62">
        <f t="shared" si="1"/>
        <v>4</v>
      </c>
      <c r="H60" s="57">
        <v>4</v>
      </c>
      <c r="I60" s="62">
        <v>5</v>
      </c>
      <c r="J60" s="63">
        <f t="shared" si="3"/>
        <v>0.16666666666666666</v>
      </c>
      <c r="K60" s="41" t="s">
        <v>137</v>
      </c>
    </row>
    <row r="61" spans="1:11" x14ac:dyDescent="0.25">
      <c r="A61" s="40" t="str">
        <f t="shared" si="0"/>
        <v>русский язык</v>
      </c>
      <c r="B61" s="40">
        <v>5</v>
      </c>
      <c r="C61" s="41" t="s">
        <v>172</v>
      </c>
      <c r="D61" s="41"/>
      <c r="E61" s="41"/>
      <c r="F61" s="41"/>
      <c r="G61" s="62">
        <f t="shared" si="1"/>
        <v>4</v>
      </c>
      <c r="H61" s="57">
        <v>4</v>
      </c>
      <c r="I61" s="62">
        <v>5</v>
      </c>
      <c r="J61" s="63">
        <f t="shared" si="3"/>
        <v>0.16666666666666666</v>
      </c>
      <c r="K61" s="41" t="s">
        <v>137</v>
      </c>
    </row>
    <row r="62" spans="1:11" x14ac:dyDescent="0.25">
      <c r="A62" s="40" t="str">
        <f t="shared" si="0"/>
        <v>русский язык</v>
      </c>
      <c r="B62" s="40">
        <v>5</v>
      </c>
      <c r="C62" s="41" t="s">
        <v>173</v>
      </c>
      <c r="D62" s="41"/>
      <c r="E62" s="41"/>
      <c r="F62" s="41"/>
      <c r="G62" s="62">
        <f t="shared" si="1"/>
        <v>4</v>
      </c>
      <c r="H62" s="57">
        <v>4</v>
      </c>
      <c r="I62" s="62">
        <v>5</v>
      </c>
      <c r="J62" s="63">
        <f t="shared" si="3"/>
        <v>0.16666666666666666</v>
      </c>
      <c r="K62" s="41" t="s">
        <v>137</v>
      </c>
    </row>
    <row r="63" spans="1:11" x14ac:dyDescent="0.25">
      <c r="A63" s="40" t="str">
        <f t="shared" si="0"/>
        <v>русский язык</v>
      </c>
      <c r="B63" s="40">
        <v>5</v>
      </c>
      <c r="C63" s="41" t="s">
        <v>174</v>
      </c>
      <c r="D63" s="41"/>
      <c r="E63" s="41"/>
      <c r="F63" s="41"/>
      <c r="G63" s="62">
        <f t="shared" si="1"/>
        <v>4</v>
      </c>
      <c r="H63" s="57">
        <v>4</v>
      </c>
      <c r="I63" s="62">
        <v>5</v>
      </c>
      <c r="J63" s="63">
        <f t="shared" si="3"/>
        <v>0.16666666666666666</v>
      </c>
      <c r="K63" s="41" t="s">
        <v>137</v>
      </c>
    </row>
    <row r="64" spans="1:11" x14ac:dyDescent="0.25">
      <c r="A64" s="40" t="str">
        <f t="shared" si="0"/>
        <v>русский язык</v>
      </c>
      <c r="B64" s="40">
        <v>5</v>
      </c>
      <c r="C64" s="41" t="s">
        <v>175</v>
      </c>
      <c r="D64" s="41"/>
      <c r="E64" s="41"/>
      <c r="F64" s="41"/>
      <c r="G64" s="62">
        <f t="shared" si="1"/>
        <v>4</v>
      </c>
      <c r="H64" s="57">
        <v>4</v>
      </c>
      <c r="I64" s="62">
        <v>5</v>
      </c>
      <c r="J64" s="63">
        <f t="shared" si="3"/>
        <v>0.16666666666666666</v>
      </c>
      <c r="K64" s="41" t="s">
        <v>137</v>
      </c>
    </row>
    <row r="65" spans="1:11" x14ac:dyDescent="0.25">
      <c r="A65" s="40" t="str">
        <f t="shared" si="0"/>
        <v>русский язык</v>
      </c>
      <c r="B65" s="40">
        <v>5</v>
      </c>
      <c r="C65" s="41" t="s">
        <v>176</v>
      </c>
      <c r="D65" s="41"/>
      <c r="E65" s="41"/>
      <c r="F65" s="41"/>
      <c r="G65" s="62">
        <f t="shared" si="1"/>
        <v>4</v>
      </c>
      <c r="H65" s="57">
        <v>4</v>
      </c>
      <c r="I65" s="62">
        <v>5</v>
      </c>
      <c r="J65" s="63">
        <f t="shared" si="3"/>
        <v>0.16666666666666666</v>
      </c>
      <c r="K65" s="41" t="s">
        <v>137</v>
      </c>
    </row>
    <row r="66" spans="1:11" x14ac:dyDescent="0.25">
      <c r="A66" s="40" t="str">
        <f t="shared" si="0"/>
        <v>русский язык</v>
      </c>
      <c r="B66" s="40">
        <v>5</v>
      </c>
      <c r="C66" s="41" t="s">
        <v>177</v>
      </c>
      <c r="D66" s="41"/>
      <c r="E66" s="41"/>
      <c r="F66" s="41"/>
      <c r="G66" s="62">
        <f t="shared" si="1"/>
        <v>4</v>
      </c>
      <c r="H66" s="57">
        <v>4</v>
      </c>
      <c r="I66" s="62">
        <v>5</v>
      </c>
      <c r="J66" s="63">
        <f t="shared" si="3"/>
        <v>0.16666666666666666</v>
      </c>
      <c r="K66" s="41" t="s">
        <v>137</v>
      </c>
    </row>
    <row r="67" spans="1:11" x14ac:dyDescent="0.25">
      <c r="A67" s="40" t="str">
        <f t="shared" si="0"/>
        <v>русский язык</v>
      </c>
      <c r="B67" s="40">
        <v>5</v>
      </c>
      <c r="C67" s="61" t="s">
        <v>178</v>
      </c>
      <c r="D67" s="41"/>
      <c r="E67" s="41"/>
      <c r="F67" s="41"/>
      <c r="G67" s="62">
        <f t="shared" si="1"/>
        <v>4</v>
      </c>
      <c r="H67" s="62">
        <v>4</v>
      </c>
      <c r="I67" s="62">
        <v>5</v>
      </c>
      <c r="J67" s="63">
        <f t="shared" si="3"/>
        <v>0.16666666666666666</v>
      </c>
      <c r="K67" s="41" t="s">
        <v>137</v>
      </c>
    </row>
    <row r="68" spans="1:11" x14ac:dyDescent="0.25">
      <c r="A68" s="40" t="str">
        <f t="shared" si="0"/>
        <v>русский язык</v>
      </c>
      <c r="B68" s="40">
        <v>5</v>
      </c>
      <c r="C68" s="41" t="s">
        <v>179</v>
      </c>
      <c r="D68" s="41"/>
      <c r="E68" s="41"/>
      <c r="F68" s="41"/>
      <c r="G68" s="62">
        <f t="shared" si="1"/>
        <v>4</v>
      </c>
      <c r="H68" s="62">
        <v>4</v>
      </c>
      <c r="I68" s="62">
        <v>5</v>
      </c>
      <c r="J68" s="63">
        <f t="shared" si="3"/>
        <v>0.16666666666666666</v>
      </c>
      <c r="K68" s="41" t="s">
        <v>137</v>
      </c>
    </row>
    <row r="69" spans="1:11" x14ac:dyDescent="0.25">
      <c r="A69" s="40" t="str">
        <f t="shared" si="0"/>
        <v>русский язык</v>
      </c>
      <c r="B69" s="40">
        <v>5</v>
      </c>
      <c r="C69" s="41" t="s">
        <v>180</v>
      </c>
      <c r="D69" s="41"/>
      <c r="E69" s="41"/>
      <c r="F69" s="41"/>
      <c r="G69" s="62">
        <f t="shared" si="1"/>
        <v>4</v>
      </c>
      <c r="H69" s="62">
        <v>4</v>
      </c>
      <c r="I69" s="62">
        <v>5</v>
      </c>
      <c r="J69" s="63">
        <f t="shared" si="3"/>
        <v>0.16666666666666666</v>
      </c>
      <c r="K69" s="41" t="s">
        <v>137</v>
      </c>
    </row>
    <row r="70" spans="1:11" x14ac:dyDescent="0.25">
      <c r="A70" s="40" t="str">
        <f t="shared" si="0"/>
        <v>русский язык</v>
      </c>
      <c r="B70" s="40">
        <v>5</v>
      </c>
      <c r="C70" s="41" t="s">
        <v>181</v>
      </c>
      <c r="D70" s="41"/>
      <c r="E70" s="41"/>
      <c r="F70" s="41"/>
      <c r="G70" s="62">
        <f t="shared" si="1"/>
        <v>4</v>
      </c>
      <c r="H70" s="62">
        <v>4</v>
      </c>
      <c r="I70" s="62">
        <v>5</v>
      </c>
      <c r="J70" s="63">
        <f t="shared" si="3"/>
        <v>0.16666666666666666</v>
      </c>
      <c r="K70" s="41" t="s">
        <v>137</v>
      </c>
    </row>
    <row r="71" spans="1:11" x14ac:dyDescent="0.25">
      <c r="A71" s="40" t="str">
        <f t="shared" si="0"/>
        <v>русский язык</v>
      </c>
      <c r="B71" s="40">
        <v>5</v>
      </c>
      <c r="C71" s="41" t="s">
        <v>182</v>
      </c>
      <c r="D71" s="41"/>
      <c r="E71" s="41"/>
      <c r="F71" s="41"/>
      <c r="G71" s="62">
        <f t="shared" si="1"/>
        <v>4</v>
      </c>
      <c r="H71" s="57">
        <v>4</v>
      </c>
      <c r="I71" s="62">
        <v>4.5</v>
      </c>
      <c r="J71" s="63">
        <f t="shared" si="3"/>
        <v>0.15</v>
      </c>
      <c r="K71" s="41" t="s">
        <v>137</v>
      </c>
    </row>
    <row r="72" spans="1:11" x14ac:dyDescent="0.25">
      <c r="A72" s="40" t="str">
        <f t="shared" si="0"/>
        <v>русский язык</v>
      </c>
      <c r="B72" s="40">
        <v>5</v>
      </c>
      <c r="C72" s="41" t="s">
        <v>183</v>
      </c>
      <c r="D72" s="41"/>
      <c r="E72" s="41"/>
      <c r="F72" s="41"/>
      <c r="G72" s="62">
        <f t="shared" si="1"/>
        <v>4</v>
      </c>
      <c r="H72" s="57">
        <v>4</v>
      </c>
      <c r="I72" s="62">
        <v>4.5</v>
      </c>
      <c r="J72" s="63">
        <f t="shared" si="3"/>
        <v>0.15</v>
      </c>
      <c r="K72" s="41" t="s">
        <v>137</v>
      </c>
    </row>
    <row r="73" spans="1:11" x14ac:dyDescent="0.25">
      <c r="A73" s="40" t="str">
        <f t="shared" si="0"/>
        <v>русский язык</v>
      </c>
      <c r="B73" s="40">
        <v>5</v>
      </c>
      <c r="C73" s="41" t="s">
        <v>184</v>
      </c>
      <c r="D73" s="41"/>
      <c r="E73" s="41"/>
      <c r="F73" s="41"/>
      <c r="G73" s="62">
        <f t="shared" si="1"/>
        <v>4</v>
      </c>
      <c r="H73" s="57">
        <v>4</v>
      </c>
      <c r="I73" s="62">
        <v>4.5</v>
      </c>
      <c r="J73" s="63">
        <f t="shared" si="3"/>
        <v>0.15</v>
      </c>
      <c r="K73" s="41" t="s">
        <v>137</v>
      </c>
    </row>
    <row r="74" spans="1:11" x14ac:dyDescent="0.25">
      <c r="A74" s="40" t="str">
        <f t="shared" si="0"/>
        <v>русский язык</v>
      </c>
      <c r="B74" s="40">
        <v>5</v>
      </c>
      <c r="C74" s="61" t="s">
        <v>185</v>
      </c>
      <c r="D74" s="41"/>
      <c r="E74" s="41"/>
      <c r="F74" s="41"/>
      <c r="G74" s="62">
        <f t="shared" si="1"/>
        <v>4</v>
      </c>
      <c r="H74" s="62">
        <v>4</v>
      </c>
      <c r="I74" s="62">
        <v>4.5</v>
      </c>
      <c r="J74" s="63">
        <f t="shared" si="3"/>
        <v>0.15</v>
      </c>
      <c r="K74" s="41" t="s">
        <v>137</v>
      </c>
    </row>
    <row r="75" spans="1:11" x14ac:dyDescent="0.25">
      <c r="A75" s="40" t="str">
        <f t="shared" si="0"/>
        <v>русский язык</v>
      </c>
      <c r="B75" s="40">
        <v>5</v>
      </c>
      <c r="C75" s="61" t="s">
        <v>186</v>
      </c>
      <c r="D75" s="41"/>
      <c r="E75" s="41"/>
      <c r="F75" s="41"/>
      <c r="G75" s="62">
        <f t="shared" si="1"/>
        <v>4</v>
      </c>
      <c r="H75" s="62">
        <v>4</v>
      </c>
      <c r="I75" s="62">
        <v>4.5</v>
      </c>
      <c r="J75" s="63">
        <f t="shared" si="3"/>
        <v>0.15</v>
      </c>
      <c r="K75" s="41" t="s">
        <v>137</v>
      </c>
    </row>
    <row r="76" spans="1:11" x14ac:dyDescent="0.25">
      <c r="A76" s="40" t="str">
        <f t="shared" si="0"/>
        <v>русский язык</v>
      </c>
      <c r="B76" s="40">
        <v>5</v>
      </c>
      <c r="C76" s="61" t="s">
        <v>187</v>
      </c>
      <c r="D76" s="41"/>
      <c r="E76" s="41"/>
      <c r="F76" s="41"/>
      <c r="G76" s="62">
        <f t="shared" si="1"/>
        <v>4</v>
      </c>
      <c r="H76" s="62">
        <v>4</v>
      </c>
      <c r="I76" s="62">
        <v>4.5</v>
      </c>
      <c r="J76" s="63">
        <f t="shared" si="3"/>
        <v>0.15</v>
      </c>
      <c r="K76" s="41" t="s">
        <v>137</v>
      </c>
    </row>
    <row r="77" spans="1:11" x14ac:dyDescent="0.25">
      <c r="A77" s="40" t="str">
        <f t="shared" si="0"/>
        <v>русский язык</v>
      </c>
      <c r="B77" s="40">
        <v>5</v>
      </c>
      <c r="C77" s="61" t="s">
        <v>188</v>
      </c>
      <c r="D77" s="41"/>
      <c r="E77" s="41"/>
      <c r="F77" s="41"/>
      <c r="G77" s="62">
        <f t="shared" si="1"/>
        <v>4</v>
      </c>
      <c r="H77" s="62">
        <v>4</v>
      </c>
      <c r="I77" s="62">
        <v>4.5</v>
      </c>
      <c r="J77" s="63">
        <f t="shared" si="3"/>
        <v>0.15</v>
      </c>
      <c r="K77" s="41" t="s">
        <v>137</v>
      </c>
    </row>
    <row r="78" spans="1:11" x14ac:dyDescent="0.25">
      <c r="A78" s="40" t="str">
        <f t="shared" si="0"/>
        <v>русский язык</v>
      </c>
      <c r="B78" s="40">
        <v>5</v>
      </c>
      <c r="C78" s="41" t="s">
        <v>189</v>
      </c>
      <c r="D78" s="41"/>
      <c r="E78" s="41"/>
      <c r="F78" s="41"/>
      <c r="G78" s="62">
        <f t="shared" si="1"/>
        <v>4</v>
      </c>
      <c r="H78" s="62">
        <v>4</v>
      </c>
      <c r="I78" s="62">
        <v>4.5</v>
      </c>
      <c r="J78" s="63">
        <f t="shared" si="3"/>
        <v>0.15</v>
      </c>
      <c r="K78" s="41" t="s">
        <v>137</v>
      </c>
    </row>
    <row r="79" spans="1:11" x14ac:dyDescent="0.25">
      <c r="A79" s="40" t="str">
        <f t="shared" ref="A79:A115" si="4">$H$5</f>
        <v>русский язык</v>
      </c>
      <c r="B79" s="40">
        <v>5</v>
      </c>
      <c r="C79" s="41" t="s">
        <v>190</v>
      </c>
      <c r="D79" s="41"/>
      <c r="E79" s="41"/>
      <c r="F79" s="41"/>
      <c r="G79" s="62">
        <f t="shared" ref="G79:G115" si="5">$H$7</f>
        <v>4</v>
      </c>
      <c r="H79" s="57">
        <v>4</v>
      </c>
      <c r="I79" s="62">
        <v>4</v>
      </c>
      <c r="J79" s="63">
        <f t="shared" si="3"/>
        <v>0.13333333333333333</v>
      </c>
      <c r="K79" s="41" t="s">
        <v>137</v>
      </c>
    </row>
    <row r="80" spans="1:11" x14ac:dyDescent="0.25">
      <c r="A80" s="40" t="str">
        <f t="shared" si="4"/>
        <v>русский язык</v>
      </c>
      <c r="B80" s="40">
        <v>5</v>
      </c>
      <c r="C80" s="61" t="s">
        <v>191</v>
      </c>
      <c r="D80" s="41"/>
      <c r="E80" s="41"/>
      <c r="F80" s="41"/>
      <c r="G80" s="62">
        <f t="shared" si="5"/>
        <v>4</v>
      </c>
      <c r="H80" s="62">
        <v>4</v>
      </c>
      <c r="I80" s="62">
        <v>4</v>
      </c>
      <c r="J80" s="63">
        <f t="shared" si="3"/>
        <v>0.13333333333333333</v>
      </c>
      <c r="K80" s="41" t="s">
        <v>137</v>
      </c>
    </row>
    <row r="81" spans="1:11" x14ac:dyDescent="0.25">
      <c r="A81" s="40" t="str">
        <f t="shared" si="4"/>
        <v>русский язык</v>
      </c>
      <c r="B81" s="40">
        <v>5</v>
      </c>
      <c r="C81" s="61" t="s">
        <v>192</v>
      </c>
      <c r="D81" s="41"/>
      <c r="E81" s="41"/>
      <c r="F81" s="41"/>
      <c r="G81" s="62">
        <f t="shared" si="5"/>
        <v>4</v>
      </c>
      <c r="H81" s="62">
        <v>4</v>
      </c>
      <c r="I81" s="62">
        <v>4</v>
      </c>
      <c r="J81" s="63">
        <f t="shared" si="3"/>
        <v>0.13333333333333333</v>
      </c>
      <c r="K81" s="41" t="s">
        <v>137</v>
      </c>
    </row>
    <row r="82" spans="1:11" x14ac:dyDescent="0.25">
      <c r="A82" s="40" t="str">
        <f t="shared" si="4"/>
        <v>русский язык</v>
      </c>
      <c r="B82" s="40">
        <v>5</v>
      </c>
      <c r="C82" s="61" t="s">
        <v>193</v>
      </c>
      <c r="D82" s="41"/>
      <c r="E82" s="41"/>
      <c r="F82" s="41"/>
      <c r="G82" s="62">
        <f t="shared" si="5"/>
        <v>4</v>
      </c>
      <c r="H82" s="62">
        <v>4</v>
      </c>
      <c r="I82" s="62">
        <v>4</v>
      </c>
      <c r="J82" s="63">
        <f t="shared" si="3"/>
        <v>0.13333333333333333</v>
      </c>
      <c r="K82" s="41" t="s">
        <v>137</v>
      </c>
    </row>
    <row r="83" spans="1:11" x14ac:dyDescent="0.25">
      <c r="A83" s="40" t="str">
        <f t="shared" si="4"/>
        <v>русский язык</v>
      </c>
      <c r="B83" s="40">
        <v>5</v>
      </c>
      <c r="C83" s="61" t="s">
        <v>194</v>
      </c>
      <c r="D83" s="41"/>
      <c r="E83" s="41"/>
      <c r="F83" s="41"/>
      <c r="G83" s="62">
        <f t="shared" si="5"/>
        <v>4</v>
      </c>
      <c r="H83" s="62">
        <v>4</v>
      </c>
      <c r="I83" s="62">
        <v>4</v>
      </c>
      <c r="J83" s="63">
        <f t="shared" si="3"/>
        <v>0.13333333333333333</v>
      </c>
      <c r="K83" s="41" t="s">
        <v>137</v>
      </c>
    </row>
    <row r="84" spans="1:11" x14ac:dyDescent="0.25">
      <c r="A84" s="40" t="str">
        <f t="shared" si="4"/>
        <v>русский язык</v>
      </c>
      <c r="B84" s="40">
        <v>5</v>
      </c>
      <c r="C84" s="61" t="s">
        <v>195</v>
      </c>
      <c r="D84" s="41"/>
      <c r="E84" s="41"/>
      <c r="F84" s="41"/>
      <c r="G84" s="62">
        <f t="shared" si="5"/>
        <v>4</v>
      </c>
      <c r="H84" s="62">
        <v>4</v>
      </c>
      <c r="I84" s="62">
        <v>4</v>
      </c>
      <c r="J84" s="63">
        <f t="shared" si="3"/>
        <v>0.13333333333333333</v>
      </c>
      <c r="K84" s="41" t="s">
        <v>137</v>
      </c>
    </row>
    <row r="85" spans="1:11" x14ac:dyDescent="0.25">
      <c r="A85" s="40" t="str">
        <f t="shared" si="4"/>
        <v>русский язык</v>
      </c>
      <c r="B85" s="40">
        <v>5</v>
      </c>
      <c r="C85" s="61" t="s">
        <v>196</v>
      </c>
      <c r="D85" s="41"/>
      <c r="E85" s="41"/>
      <c r="F85" s="41"/>
      <c r="G85" s="62">
        <f t="shared" si="5"/>
        <v>4</v>
      </c>
      <c r="H85" s="62">
        <v>4</v>
      </c>
      <c r="I85" s="62">
        <v>4</v>
      </c>
      <c r="J85" s="63">
        <f t="shared" si="3"/>
        <v>0.13333333333333333</v>
      </c>
      <c r="K85" s="41" t="s">
        <v>137</v>
      </c>
    </row>
    <row r="86" spans="1:11" x14ac:dyDescent="0.25">
      <c r="A86" s="40" t="str">
        <f t="shared" si="4"/>
        <v>русский язык</v>
      </c>
      <c r="B86" s="40">
        <v>5</v>
      </c>
      <c r="C86" s="41" t="s">
        <v>197</v>
      </c>
      <c r="D86" s="41"/>
      <c r="E86" s="41"/>
      <c r="F86" s="41"/>
      <c r="G86" s="62">
        <f t="shared" si="5"/>
        <v>4</v>
      </c>
      <c r="H86" s="62">
        <v>4</v>
      </c>
      <c r="I86" s="62">
        <v>4</v>
      </c>
      <c r="J86" s="63">
        <f t="shared" si="3"/>
        <v>0.13333333333333333</v>
      </c>
      <c r="K86" s="41" t="s">
        <v>137</v>
      </c>
    </row>
    <row r="87" spans="1:11" x14ac:dyDescent="0.25">
      <c r="A87" s="40" t="str">
        <f t="shared" si="4"/>
        <v>русский язык</v>
      </c>
      <c r="B87" s="40">
        <v>5</v>
      </c>
      <c r="C87" s="41" t="s">
        <v>198</v>
      </c>
      <c r="D87" s="41"/>
      <c r="E87" s="41"/>
      <c r="F87" s="41"/>
      <c r="G87" s="62">
        <f t="shared" si="5"/>
        <v>4</v>
      </c>
      <c r="H87" s="62">
        <v>4</v>
      </c>
      <c r="I87" s="62">
        <v>4</v>
      </c>
      <c r="J87" s="63">
        <f t="shared" si="3"/>
        <v>0.13333333333333333</v>
      </c>
      <c r="K87" s="41" t="s">
        <v>137</v>
      </c>
    </row>
    <row r="88" spans="1:11" x14ac:dyDescent="0.25">
      <c r="A88" s="40" t="str">
        <f t="shared" si="4"/>
        <v>русский язык</v>
      </c>
      <c r="B88" s="40">
        <v>5</v>
      </c>
      <c r="C88" s="41" t="s">
        <v>199</v>
      </c>
      <c r="D88" s="41"/>
      <c r="E88" s="41"/>
      <c r="F88" s="41"/>
      <c r="G88" s="62">
        <f t="shared" si="5"/>
        <v>4</v>
      </c>
      <c r="H88" s="62">
        <v>4</v>
      </c>
      <c r="I88" s="62">
        <v>4</v>
      </c>
      <c r="J88" s="63">
        <f t="shared" si="3"/>
        <v>0.13333333333333333</v>
      </c>
      <c r="K88" s="41" t="s">
        <v>137</v>
      </c>
    </row>
    <row r="89" spans="1:11" x14ac:dyDescent="0.25">
      <c r="A89" s="40" t="str">
        <f t="shared" si="4"/>
        <v>русский язык</v>
      </c>
      <c r="B89" s="40">
        <v>5</v>
      </c>
      <c r="C89" s="41" t="s">
        <v>200</v>
      </c>
      <c r="D89" s="41"/>
      <c r="E89" s="41"/>
      <c r="F89" s="41"/>
      <c r="G89" s="62">
        <f t="shared" si="5"/>
        <v>4</v>
      </c>
      <c r="H89" s="57">
        <v>4</v>
      </c>
      <c r="I89" s="62">
        <v>3.5</v>
      </c>
      <c r="J89" s="63">
        <f t="shared" si="3"/>
        <v>0.11666666666666667</v>
      </c>
      <c r="K89" s="41" t="s">
        <v>137</v>
      </c>
    </row>
    <row r="90" spans="1:11" x14ac:dyDescent="0.25">
      <c r="A90" s="40" t="str">
        <f t="shared" si="4"/>
        <v>русский язык</v>
      </c>
      <c r="B90" s="40">
        <v>5</v>
      </c>
      <c r="C90" s="41" t="s">
        <v>201</v>
      </c>
      <c r="D90" s="41"/>
      <c r="E90" s="41"/>
      <c r="F90" s="41"/>
      <c r="G90" s="62">
        <f t="shared" si="5"/>
        <v>4</v>
      </c>
      <c r="H90" s="57">
        <v>4</v>
      </c>
      <c r="I90" s="62">
        <v>3.5</v>
      </c>
      <c r="J90" s="63">
        <f t="shared" si="3"/>
        <v>0.11666666666666667</v>
      </c>
      <c r="K90" s="41" t="s">
        <v>137</v>
      </c>
    </row>
    <row r="91" spans="1:11" x14ac:dyDescent="0.25">
      <c r="A91" s="40" t="str">
        <f t="shared" si="4"/>
        <v>русский язык</v>
      </c>
      <c r="B91" s="40">
        <v>5</v>
      </c>
      <c r="C91" s="41" t="s">
        <v>202</v>
      </c>
      <c r="D91" s="41"/>
      <c r="E91" s="41"/>
      <c r="F91" s="41"/>
      <c r="G91" s="62">
        <f t="shared" si="5"/>
        <v>4</v>
      </c>
      <c r="H91" s="57">
        <v>4</v>
      </c>
      <c r="I91" s="62">
        <v>3.5</v>
      </c>
      <c r="J91" s="63">
        <f t="shared" si="3"/>
        <v>0.11666666666666667</v>
      </c>
      <c r="K91" s="41" t="s">
        <v>137</v>
      </c>
    </row>
    <row r="92" spans="1:11" x14ac:dyDescent="0.25">
      <c r="A92" s="40" t="str">
        <f t="shared" si="4"/>
        <v>русский язык</v>
      </c>
      <c r="B92" s="40">
        <v>5</v>
      </c>
      <c r="C92" s="41" t="s">
        <v>203</v>
      </c>
      <c r="D92" s="41"/>
      <c r="E92" s="41"/>
      <c r="F92" s="41"/>
      <c r="G92" s="62">
        <f t="shared" si="5"/>
        <v>4</v>
      </c>
      <c r="H92" s="57">
        <v>4</v>
      </c>
      <c r="I92" s="62">
        <v>3.5</v>
      </c>
      <c r="J92" s="63">
        <f t="shared" si="3"/>
        <v>0.11666666666666667</v>
      </c>
      <c r="K92" s="41" t="s">
        <v>137</v>
      </c>
    </row>
    <row r="93" spans="1:11" x14ac:dyDescent="0.25">
      <c r="A93" s="40" t="str">
        <f t="shared" si="4"/>
        <v>русский язык</v>
      </c>
      <c r="B93" s="40">
        <v>5</v>
      </c>
      <c r="C93" s="41" t="s">
        <v>204</v>
      </c>
      <c r="D93" s="41"/>
      <c r="E93" s="41"/>
      <c r="F93" s="41"/>
      <c r="G93" s="62">
        <f t="shared" si="5"/>
        <v>4</v>
      </c>
      <c r="H93" s="57">
        <v>4</v>
      </c>
      <c r="I93" s="62">
        <v>3.5</v>
      </c>
      <c r="J93" s="63">
        <f t="shared" si="3"/>
        <v>0.11666666666666667</v>
      </c>
      <c r="K93" s="41" t="s">
        <v>137</v>
      </c>
    </row>
    <row r="94" spans="1:11" x14ac:dyDescent="0.25">
      <c r="A94" s="40" t="str">
        <f t="shared" si="4"/>
        <v>русский язык</v>
      </c>
      <c r="B94" s="40">
        <v>5</v>
      </c>
      <c r="C94" s="61" t="s">
        <v>205</v>
      </c>
      <c r="D94" s="41"/>
      <c r="E94" s="41"/>
      <c r="F94" s="41"/>
      <c r="G94" s="62">
        <f t="shared" si="5"/>
        <v>4</v>
      </c>
      <c r="H94" s="62">
        <v>4</v>
      </c>
      <c r="I94" s="62">
        <v>3.5</v>
      </c>
      <c r="J94" s="63">
        <f t="shared" si="3"/>
        <v>0.11666666666666667</v>
      </c>
      <c r="K94" s="41" t="s">
        <v>137</v>
      </c>
    </row>
    <row r="95" spans="1:11" x14ac:dyDescent="0.25">
      <c r="A95" s="40" t="str">
        <f t="shared" si="4"/>
        <v>русский язык</v>
      </c>
      <c r="B95" s="40">
        <v>5</v>
      </c>
      <c r="C95" s="61" t="s">
        <v>206</v>
      </c>
      <c r="D95" s="41"/>
      <c r="E95" s="41"/>
      <c r="F95" s="41"/>
      <c r="G95" s="62">
        <f t="shared" si="5"/>
        <v>4</v>
      </c>
      <c r="H95" s="62">
        <v>4</v>
      </c>
      <c r="I95" s="62">
        <v>3.5</v>
      </c>
      <c r="J95" s="63">
        <f t="shared" si="3"/>
        <v>0.11666666666666667</v>
      </c>
      <c r="K95" s="41" t="s">
        <v>137</v>
      </c>
    </row>
    <row r="96" spans="1:11" x14ac:dyDescent="0.25">
      <c r="A96" s="40" t="str">
        <f t="shared" si="4"/>
        <v>русский язык</v>
      </c>
      <c r="B96" s="40">
        <v>5</v>
      </c>
      <c r="C96" s="41" t="s">
        <v>207</v>
      </c>
      <c r="D96" s="41"/>
      <c r="E96" s="41"/>
      <c r="F96" s="41"/>
      <c r="G96" s="62">
        <f t="shared" si="5"/>
        <v>4</v>
      </c>
      <c r="H96" s="57">
        <v>4</v>
      </c>
      <c r="I96" s="62">
        <v>3</v>
      </c>
      <c r="J96" s="63">
        <f t="shared" si="3"/>
        <v>0.1</v>
      </c>
      <c r="K96" s="41" t="s">
        <v>137</v>
      </c>
    </row>
    <row r="97" spans="1:11" x14ac:dyDescent="0.25">
      <c r="A97" s="40" t="str">
        <f t="shared" si="4"/>
        <v>русский язык</v>
      </c>
      <c r="B97" s="40">
        <v>5</v>
      </c>
      <c r="C97" s="41" t="s">
        <v>208</v>
      </c>
      <c r="D97" s="41"/>
      <c r="E97" s="41"/>
      <c r="F97" s="41"/>
      <c r="G97" s="62">
        <f t="shared" si="5"/>
        <v>4</v>
      </c>
      <c r="H97" s="57">
        <v>4</v>
      </c>
      <c r="I97" s="62">
        <v>3</v>
      </c>
      <c r="J97" s="63">
        <f t="shared" si="3"/>
        <v>0.1</v>
      </c>
      <c r="K97" s="41" t="s">
        <v>137</v>
      </c>
    </row>
    <row r="98" spans="1:11" x14ac:dyDescent="0.25">
      <c r="A98" s="40" t="str">
        <f t="shared" si="4"/>
        <v>русский язык</v>
      </c>
      <c r="B98" s="40">
        <v>5</v>
      </c>
      <c r="C98" s="41" t="s">
        <v>209</v>
      </c>
      <c r="D98" s="41"/>
      <c r="E98" s="41"/>
      <c r="F98" s="41"/>
      <c r="G98" s="62">
        <f t="shared" si="5"/>
        <v>4</v>
      </c>
      <c r="H98" s="57">
        <v>4</v>
      </c>
      <c r="I98" s="62">
        <v>3</v>
      </c>
      <c r="J98" s="63">
        <f t="shared" si="3"/>
        <v>0.1</v>
      </c>
      <c r="K98" s="41" t="s">
        <v>137</v>
      </c>
    </row>
    <row r="99" spans="1:11" x14ac:dyDescent="0.25">
      <c r="A99" s="40" t="str">
        <f t="shared" si="4"/>
        <v>русский язык</v>
      </c>
      <c r="B99" s="40">
        <v>5</v>
      </c>
      <c r="C99" s="61" t="s">
        <v>210</v>
      </c>
      <c r="D99" s="41"/>
      <c r="E99" s="41"/>
      <c r="F99" s="41"/>
      <c r="G99" s="62">
        <f t="shared" si="5"/>
        <v>4</v>
      </c>
      <c r="H99" s="62">
        <v>4</v>
      </c>
      <c r="I99" s="62">
        <v>3</v>
      </c>
      <c r="J99" s="63">
        <f t="shared" si="3"/>
        <v>0.1</v>
      </c>
      <c r="K99" s="41" t="s">
        <v>137</v>
      </c>
    </row>
    <row r="100" spans="1:11" x14ac:dyDescent="0.25">
      <c r="A100" s="40" t="str">
        <f t="shared" si="4"/>
        <v>русский язык</v>
      </c>
      <c r="B100" s="40">
        <v>5</v>
      </c>
      <c r="C100" s="61" t="s">
        <v>211</v>
      </c>
      <c r="D100" s="41"/>
      <c r="E100" s="41"/>
      <c r="F100" s="41"/>
      <c r="G100" s="62">
        <f t="shared" si="5"/>
        <v>4</v>
      </c>
      <c r="H100" s="62">
        <v>4</v>
      </c>
      <c r="I100" s="62">
        <v>3</v>
      </c>
      <c r="J100" s="63">
        <f t="shared" si="3"/>
        <v>0.1</v>
      </c>
      <c r="K100" s="41" t="s">
        <v>137</v>
      </c>
    </row>
    <row r="101" spans="1:11" x14ac:dyDescent="0.25">
      <c r="A101" s="40" t="str">
        <f t="shared" si="4"/>
        <v>русский язык</v>
      </c>
      <c r="B101" s="40">
        <v>5</v>
      </c>
      <c r="C101" s="41" t="s">
        <v>212</v>
      </c>
      <c r="D101" s="41"/>
      <c r="E101" s="41"/>
      <c r="F101" s="41"/>
      <c r="G101" s="62">
        <f t="shared" si="5"/>
        <v>4</v>
      </c>
      <c r="H101" s="57">
        <v>4</v>
      </c>
      <c r="I101" s="62">
        <v>2.5</v>
      </c>
      <c r="J101" s="63">
        <f t="shared" si="3"/>
        <v>8.3333333333333329E-2</v>
      </c>
      <c r="K101" s="41" t="s">
        <v>137</v>
      </c>
    </row>
    <row r="102" spans="1:11" x14ac:dyDescent="0.25">
      <c r="A102" s="40" t="str">
        <f t="shared" si="4"/>
        <v>русский язык</v>
      </c>
      <c r="B102" s="40">
        <v>5</v>
      </c>
      <c r="C102" s="41" t="s">
        <v>213</v>
      </c>
      <c r="D102" s="41"/>
      <c r="E102" s="41"/>
      <c r="F102" s="41"/>
      <c r="G102" s="62">
        <f t="shared" si="5"/>
        <v>4</v>
      </c>
      <c r="H102" s="57">
        <v>4</v>
      </c>
      <c r="I102" s="62">
        <v>2.5</v>
      </c>
      <c r="J102" s="63">
        <f t="shared" si="3"/>
        <v>8.3333333333333329E-2</v>
      </c>
      <c r="K102" s="41" t="s">
        <v>137</v>
      </c>
    </row>
    <row r="103" spans="1:11" x14ac:dyDescent="0.25">
      <c r="A103" s="40" t="str">
        <f t="shared" si="4"/>
        <v>русский язык</v>
      </c>
      <c r="B103" s="40">
        <v>5</v>
      </c>
      <c r="C103" s="41" t="s">
        <v>214</v>
      </c>
      <c r="D103" s="41"/>
      <c r="E103" s="41"/>
      <c r="F103" s="41"/>
      <c r="G103" s="62">
        <f t="shared" si="5"/>
        <v>4</v>
      </c>
      <c r="H103" s="57">
        <v>4</v>
      </c>
      <c r="I103" s="62">
        <v>2.5</v>
      </c>
      <c r="J103" s="63">
        <f t="shared" si="3"/>
        <v>8.3333333333333329E-2</v>
      </c>
      <c r="K103" s="41" t="s">
        <v>137</v>
      </c>
    </row>
    <row r="104" spans="1:11" x14ac:dyDescent="0.25">
      <c r="A104" s="40" t="str">
        <f t="shared" si="4"/>
        <v>русский язык</v>
      </c>
      <c r="B104" s="40">
        <v>5</v>
      </c>
      <c r="C104" s="61" t="s">
        <v>215</v>
      </c>
      <c r="D104" s="41"/>
      <c r="E104" s="41"/>
      <c r="F104" s="41"/>
      <c r="G104" s="62">
        <f t="shared" si="5"/>
        <v>4</v>
      </c>
      <c r="H104" s="62">
        <v>4</v>
      </c>
      <c r="I104" s="62">
        <v>2.5</v>
      </c>
      <c r="J104" s="63">
        <f t="shared" si="3"/>
        <v>8.3333333333333329E-2</v>
      </c>
      <c r="K104" s="41" t="s">
        <v>137</v>
      </c>
    </row>
    <row r="105" spans="1:11" x14ac:dyDescent="0.25">
      <c r="A105" s="40" t="str">
        <f t="shared" si="4"/>
        <v>русский язык</v>
      </c>
      <c r="B105" s="40">
        <v>5</v>
      </c>
      <c r="C105" s="61" t="s">
        <v>216</v>
      </c>
      <c r="D105" s="41"/>
      <c r="E105" s="41"/>
      <c r="F105" s="41"/>
      <c r="G105" s="62">
        <f t="shared" si="5"/>
        <v>4</v>
      </c>
      <c r="H105" s="62">
        <v>4</v>
      </c>
      <c r="I105" s="62">
        <v>2.5</v>
      </c>
      <c r="J105" s="63">
        <f t="shared" si="3"/>
        <v>8.3333333333333329E-2</v>
      </c>
      <c r="K105" s="41" t="s">
        <v>137</v>
      </c>
    </row>
    <row r="106" spans="1:11" x14ac:dyDescent="0.25">
      <c r="A106" s="40" t="str">
        <f t="shared" si="4"/>
        <v>русский язык</v>
      </c>
      <c r="B106" s="40">
        <v>5</v>
      </c>
      <c r="C106" s="41" t="s">
        <v>217</v>
      </c>
      <c r="D106" s="41"/>
      <c r="E106" s="41"/>
      <c r="F106" s="41"/>
      <c r="G106" s="62">
        <f t="shared" si="5"/>
        <v>4</v>
      </c>
      <c r="H106" s="57">
        <v>4</v>
      </c>
      <c r="I106" s="62">
        <v>2</v>
      </c>
      <c r="J106" s="63">
        <f t="shared" si="3"/>
        <v>6.6666666666666666E-2</v>
      </c>
      <c r="K106" s="41" t="s">
        <v>137</v>
      </c>
    </row>
    <row r="107" spans="1:11" x14ac:dyDescent="0.25">
      <c r="A107" s="40" t="str">
        <f t="shared" si="4"/>
        <v>русский язык</v>
      </c>
      <c r="B107" s="40">
        <v>5</v>
      </c>
      <c r="C107" s="41" t="s">
        <v>218</v>
      </c>
      <c r="D107" s="41"/>
      <c r="E107" s="41"/>
      <c r="F107" s="41"/>
      <c r="G107" s="62">
        <f t="shared" si="5"/>
        <v>4</v>
      </c>
      <c r="H107" s="57">
        <v>4</v>
      </c>
      <c r="I107" s="62">
        <v>2</v>
      </c>
      <c r="J107" s="63">
        <f t="shared" si="3"/>
        <v>6.6666666666666666E-2</v>
      </c>
      <c r="K107" s="41" t="s">
        <v>137</v>
      </c>
    </row>
    <row r="108" spans="1:11" x14ac:dyDescent="0.25">
      <c r="A108" s="40" t="str">
        <f t="shared" si="4"/>
        <v>русский язык</v>
      </c>
      <c r="B108" s="40">
        <v>5</v>
      </c>
      <c r="C108" s="61" t="s">
        <v>219</v>
      </c>
      <c r="D108" s="41"/>
      <c r="E108" s="41"/>
      <c r="F108" s="41"/>
      <c r="G108" s="62">
        <f t="shared" si="5"/>
        <v>4</v>
      </c>
      <c r="H108" s="62">
        <v>4</v>
      </c>
      <c r="I108" s="62">
        <v>2</v>
      </c>
      <c r="J108" s="63">
        <f t="shared" si="3"/>
        <v>6.6666666666666666E-2</v>
      </c>
      <c r="K108" s="41" t="s">
        <v>137</v>
      </c>
    </row>
    <row r="109" spans="1:11" x14ac:dyDescent="0.25">
      <c r="A109" s="40" t="str">
        <f t="shared" si="4"/>
        <v>русский язык</v>
      </c>
      <c r="B109" s="40">
        <v>5</v>
      </c>
      <c r="C109" s="41" t="s">
        <v>220</v>
      </c>
      <c r="D109" s="41"/>
      <c r="E109" s="41"/>
      <c r="F109" s="41"/>
      <c r="G109" s="62">
        <f t="shared" si="5"/>
        <v>4</v>
      </c>
      <c r="H109" s="57">
        <v>4</v>
      </c>
      <c r="I109" s="62">
        <v>1.5</v>
      </c>
      <c r="J109" s="63">
        <f t="shared" si="3"/>
        <v>0.05</v>
      </c>
      <c r="K109" s="41" t="s">
        <v>137</v>
      </c>
    </row>
    <row r="110" spans="1:11" x14ac:dyDescent="0.25">
      <c r="A110" s="40" t="str">
        <f t="shared" si="4"/>
        <v>русский язык</v>
      </c>
      <c r="B110" s="40">
        <v>5</v>
      </c>
      <c r="C110" s="61" t="s">
        <v>221</v>
      </c>
      <c r="D110" s="41"/>
      <c r="E110" s="41"/>
      <c r="F110" s="41"/>
      <c r="G110" s="62">
        <f t="shared" si="5"/>
        <v>4</v>
      </c>
      <c r="H110" s="62">
        <v>4</v>
      </c>
      <c r="I110" s="62">
        <v>1.5</v>
      </c>
      <c r="J110" s="63">
        <f t="shared" si="3"/>
        <v>0.05</v>
      </c>
      <c r="K110" s="41" t="s">
        <v>137</v>
      </c>
    </row>
    <row r="111" spans="1:11" x14ac:dyDescent="0.25">
      <c r="A111" s="40" t="str">
        <f t="shared" si="4"/>
        <v>русский язык</v>
      </c>
      <c r="B111" s="40">
        <v>5</v>
      </c>
      <c r="C111" s="41" t="s">
        <v>222</v>
      </c>
      <c r="D111" s="41"/>
      <c r="E111" s="41"/>
      <c r="F111" s="41"/>
      <c r="G111" s="62">
        <f t="shared" si="5"/>
        <v>4</v>
      </c>
      <c r="H111" s="57">
        <v>4</v>
      </c>
      <c r="I111" s="62">
        <v>1</v>
      </c>
      <c r="J111" s="63">
        <f t="shared" si="3"/>
        <v>3.3333333333333333E-2</v>
      </c>
      <c r="K111" s="41" t="s">
        <v>137</v>
      </c>
    </row>
    <row r="112" spans="1:11" x14ac:dyDescent="0.25">
      <c r="A112" s="40" t="str">
        <f t="shared" si="4"/>
        <v>русский язык</v>
      </c>
      <c r="B112" s="40">
        <v>5</v>
      </c>
      <c r="C112" s="41" t="s">
        <v>223</v>
      </c>
      <c r="D112" s="41"/>
      <c r="E112" s="41"/>
      <c r="F112" s="41"/>
      <c r="G112" s="62">
        <f t="shared" si="5"/>
        <v>4</v>
      </c>
      <c r="H112" s="57">
        <v>4</v>
      </c>
      <c r="I112" s="62">
        <v>1</v>
      </c>
      <c r="J112" s="63">
        <f t="shared" si="3"/>
        <v>3.3333333333333333E-2</v>
      </c>
      <c r="K112" s="41" t="s">
        <v>137</v>
      </c>
    </row>
    <row r="113" spans="1:11" x14ac:dyDescent="0.25">
      <c r="A113" s="40" t="str">
        <f t="shared" si="4"/>
        <v>русский язык</v>
      </c>
      <c r="B113" s="40">
        <v>5</v>
      </c>
      <c r="C113" s="41" t="s">
        <v>224</v>
      </c>
      <c r="D113" s="41"/>
      <c r="E113" s="41"/>
      <c r="F113" s="41"/>
      <c r="G113" s="62">
        <f t="shared" si="5"/>
        <v>4</v>
      </c>
      <c r="H113" s="62">
        <v>4</v>
      </c>
      <c r="I113" s="62">
        <v>1</v>
      </c>
      <c r="J113" s="63">
        <f t="shared" ref="J113:J115" si="6">I113/$E$12</f>
        <v>3.3333333333333333E-2</v>
      </c>
      <c r="K113" s="41" t="s">
        <v>137</v>
      </c>
    </row>
    <row r="114" spans="1:11" x14ac:dyDescent="0.25">
      <c r="A114" s="40" t="str">
        <f t="shared" si="4"/>
        <v>русский язык</v>
      </c>
      <c r="B114" s="40">
        <v>5</v>
      </c>
      <c r="C114" s="41" t="s">
        <v>225</v>
      </c>
      <c r="D114" s="41"/>
      <c r="E114" s="41"/>
      <c r="F114" s="41"/>
      <c r="G114" s="62">
        <f t="shared" si="5"/>
        <v>4</v>
      </c>
      <c r="H114" s="57">
        <v>4</v>
      </c>
      <c r="I114" s="62">
        <v>0.5</v>
      </c>
      <c r="J114" s="63">
        <f t="shared" si="6"/>
        <v>1.6666666666666666E-2</v>
      </c>
      <c r="K114" s="41" t="s">
        <v>137</v>
      </c>
    </row>
    <row r="115" spans="1:11" x14ac:dyDescent="0.25">
      <c r="A115" s="40" t="str">
        <f t="shared" si="4"/>
        <v>русский язык</v>
      </c>
      <c r="B115" s="40">
        <v>5</v>
      </c>
      <c r="C115" s="41" t="s">
        <v>226</v>
      </c>
      <c r="D115" s="41"/>
      <c r="E115" s="41"/>
      <c r="F115" s="41"/>
      <c r="G115" s="62">
        <f t="shared" si="5"/>
        <v>4</v>
      </c>
      <c r="H115" s="57">
        <v>4</v>
      </c>
      <c r="I115" s="62">
        <v>0.5</v>
      </c>
      <c r="J115" s="63">
        <f t="shared" si="6"/>
        <v>1.6666666666666666E-2</v>
      </c>
      <c r="K115" s="41" t="s">
        <v>137</v>
      </c>
    </row>
    <row r="116" spans="1:11" x14ac:dyDescent="0.25">
      <c r="A116" s="30"/>
      <c r="B116" s="30"/>
      <c r="C116" s="30"/>
      <c r="D116" s="30"/>
      <c r="E116" s="30"/>
      <c r="F116" s="30"/>
      <c r="G116" s="30"/>
      <c r="H116" s="38"/>
      <c r="I116" s="30"/>
      <c r="J116" s="30"/>
      <c r="K116" s="30"/>
    </row>
    <row r="117" spans="1:11" ht="15.75" x14ac:dyDescent="0.25">
      <c r="A117" s="30"/>
      <c r="B117" s="30"/>
      <c r="C117" s="30"/>
      <c r="D117" s="42"/>
      <c r="E117" s="43"/>
      <c r="F117" s="43"/>
      <c r="G117" s="43"/>
      <c r="H117" s="35"/>
      <c r="I117" s="33"/>
      <c r="J117" s="33"/>
      <c r="K117" s="44"/>
    </row>
    <row r="118" spans="1:11" x14ac:dyDescent="0.25">
      <c r="A118" s="30"/>
      <c r="B118" s="30"/>
      <c r="C118" s="30"/>
      <c r="D118" s="30"/>
      <c r="E118" s="45"/>
      <c r="F118" s="46"/>
      <c r="G118" s="46" t="s">
        <v>227</v>
      </c>
      <c r="H118" s="47"/>
      <c r="I118" s="46"/>
      <c r="J118" s="48"/>
      <c r="K118" s="49"/>
    </row>
    <row r="119" spans="1:11" ht="15.75" x14ac:dyDescent="0.25">
      <c r="A119" s="30"/>
      <c r="B119" s="30"/>
      <c r="C119" s="42"/>
      <c r="D119" s="33"/>
      <c r="E119" s="53" t="s">
        <v>13</v>
      </c>
      <c r="F119" s="73" t="s">
        <v>10</v>
      </c>
      <c r="G119" s="73"/>
      <c r="H119" s="73"/>
      <c r="I119" s="73"/>
      <c r="J119" s="50"/>
      <c r="K119" s="33"/>
    </row>
    <row r="120" spans="1:11" ht="15.75" x14ac:dyDescent="0.25">
      <c r="A120" s="30"/>
      <c r="B120" s="30"/>
      <c r="C120" s="31" t="s">
        <v>11</v>
      </c>
      <c r="D120" s="30"/>
      <c r="E120" s="45"/>
      <c r="F120" s="46"/>
      <c r="G120" s="46" t="s">
        <v>228</v>
      </c>
      <c r="H120" s="47"/>
      <c r="I120" s="46"/>
      <c r="J120" s="48"/>
      <c r="K120" s="49"/>
    </row>
    <row r="121" spans="1:11" x14ac:dyDescent="0.25">
      <c r="A121" s="30"/>
      <c r="B121" s="30"/>
      <c r="C121" s="33"/>
      <c r="D121" s="30"/>
      <c r="E121" s="53" t="s">
        <v>13</v>
      </c>
      <c r="F121" s="73" t="s">
        <v>10</v>
      </c>
      <c r="G121" s="73"/>
      <c r="H121" s="73"/>
      <c r="I121" s="73"/>
      <c r="J121" s="50"/>
      <c r="K121" s="30"/>
    </row>
    <row r="122" spans="1:11" ht="15.75" x14ac:dyDescent="0.25">
      <c r="A122" s="30"/>
      <c r="B122" s="30"/>
      <c r="C122" s="31" t="s">
        <v>12</v>
      </c>
      <c r="D122" s="30"/>
      <c r="E122" s="50"/>
      <c r="F122" s="50"/>
      <c r="G122" s="50"/>
      <c r="H122" s="50"/>
      <c r="I122" s="50"/>
      <c r="J122" s="50"/>
      <c r="K122" s="30"/>
    </row>
  </sheetData>
  <mergeCells count="12">
    <mergeCell ref="F121:I121"/>
    <mergeCell ref="A1:K1"/>
    <mergeCell ref="A3:K3"/>
    <mergeCell ref="H5:K5"/>
    <mergeCell ref="H6:K6"/>
    <mergeCell ref="H7:K7"/>
    <mergeCell ref="H8:K8"/>
    <mergeCell ref="C11:D11"/>
    <mergeCell ref="E11:F11"/>
    <mergeCell ref="C12:D12"/>
    <mergeCell ref="E12:F12"/>
    <mergeCell ref="F119:I119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topLeftCell="A31" workbookViewId="0">
      <selection activeCell="G46" sqref="E15:G46"/>
    </sheetView>
  </sheetViews>
  <sheetFormatPr defaultRowHeight="15" x14ac:dyDescent="0.25"/>
  <cols>
    <col min="1" max="1" width="24" customWidth="1"/>
    <col min="5" max="5" width="19.7109375" customWidth="1"/>
    <col min="6" max="6" width="14" customWidth="1"/>
    <col min="7" max="7" width="21.140625" customWidth="1"/>
    <col min="9" max="9" width="13.42578125" customWidth="1"/>
    <col min="12" max="12" width="23" customWidth="1"/>
  </cols>
  <sheetData>
    <row r="1" spans="1:12" ht="15.75" x14ac:dyDescent="0.25">
      <c r="A1" s="66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5.75" x14ac:dyDescent="0.25">
      <c r="D2" s="56"/>
      <c r="E2" s="56"/>
      <c r="F2" s="56"/>
      <c r="G2" s="56"/>
      <c r="H2" s="56"/>
      <c r="I2" s="56"/>
      <c r="J2" s="56"/>
      <c r="K2" s="56"/>
      <c r="L2" s="56"/>
    </row>
    <row r="3" spans="1:12" ht="15.75" x14ac:dyDescent="0.25">
      <c r="A3" s="67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x14ac:dyDescent="0.25">
      <c r="I4" s="1"/>
    </row>
    <row r="5" spans="1:12" ht="15.75" x14ac:dyDescent="0.25">
      <c r="D5" s="9" t="s">
        <v>14</v>
      </c>
      <c r="E5" s="9"/>
      <c r="F5" s="9"/>
      <c r="G5" s="9"/>
      <c r="H5" s="22"/>
      <c r="I5" s="68" t="s">
        <v>28</v>
      </c>
      <c r="J5" s="68"/>
      <c r="K5" s="68"/>
      <c r="L5" s="68"/>
    </row>
    <row r="6" spans="1:12" x14ac:dyDescent="0.25">
      <c r="D6" s="5"/>
      <c r="E6" s="5"/>
      <c r="F6" s="5"/>
      <c r="G6" s="5"/>
      <c r="H6" s="5"/>
      <c r="I6" s="69" t="s">
        <v>7</v>
      </c>
      <c r="J6" s="69"/>
      <c r="K6" s="69"/>
      <c r="L6" s="69"/>
    </row>
    <row r="7" spans="1:12" ht="15.75" x14ac:dyDescent="0.25">
      <c r="D7" s="5"/>
      <c r="E7" s="5"/>
      <c r="F7" s="5"/>
      <c r="G7" s="18"/>
      <c r="H7" s="18"/>
      <c r="I7" s="68">
        <v>5</v>
      </c>
      <c r="J7" s="68"/>
      <c r="K7" s="68"/>
      <c r="L7" s="68"/>
    </row>
    <row r="8" spans="1:12" x14ac:dyDescent="0.25">
      <c r="D8" s="5"/>
      <c r="E8" s="5"/>
      <c r="F8" s="5"/>
      <c r="G8" s="5"/>
      <c r="H8" s="5"/>
      <c r="I8" s="69" t="s">
        <v>8</v>
      </c>
      <c r="J8" s="69"/>
      <c r="K8" s="69"/>
      <c r="L8" s="69"/>
    </row>
    <row r="9" spans="1:12" x14ac:dyDescent="0.25">
      <c r="I9" s="1"/>
    </row>
    <row r="10" spans="1:12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12" ht="15.75" x14ac:dyDescent="0.25">
      <c r="D11" s="70" t="s">
        <v>9</v>
      </c>
      <c r="E11" s="70"/>
      <c r="F11" s="71">
        <v>45561</v>
      </c>
      <c r="G11" s="71"/>
      <c r="H11" s="26"/>
      <c r="I11" s="7"/>
      <c r="J11" s="5"/>
      <c r="K11" s="5"/>
      <c r="L11" s="5"/>
    </row>
    <row r="12" spans="1:12" ht="15.75" x14ac:dyDescent="0.25">
      <c r="D12" s="70" t="s">
        <v>15</v>
      </c>
      <c r="E12" s="70"/>
      <c r="F12" s="72">
        <v>100</v>
      </c>
      <c r="G12" s="72"/>
      <c r="H12" s="27"/>
      <c r="I12" s="1"/>
      <c r="J12" s="19"/>
      <c r="K12" s="19"/>
      <c r="L12" s="19"/>
    </row>
    <row r="13" spans="1:12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12" ht="85.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12" x14ac:dyDescent="0.25">
      <c r="A15" s="8" t="str">
        <f t="shared" ref="A15:A47" si="0">$I$5</f>
        <v>русский язык</v>
      </c>
      <c r="B15" s="8">
        <v>5</v>
      </c>
      <c r="C15" s="58">
        <f t="shared" ref="C15:C47" si="1">ROW(B15)-14</f>
        <v>1</v>
      </c>
      <c r="D15" s="51" t="s">
        <v>234</v>
      </c>
      <c r="E15" s="51"/>
      <c r="F15" s="51"/>
      <c r="G15" s="51"/>
      <c r="H15" s="51">
        <f t="shared" ref="H15:I47" si="2">$I$7</f>
        <v>5</v>
      </c>
      <c r="I15" s="51">
        <f t="shared" si="2"/>
        <v>5</v>
      </c>
      <c r="J15" s="51">
        <v>79</v>
      </c>
      <c r="K15" s="59">
        <f t="shared" ref="K15:K47" si="3">J15/$F$12</f>
        <v>0.79</v>
      </c>
      <c r="L15" s="51" t="s">
        <v>123</v>
      </c>
    </row>
    <row r="16" spans="1:12" x14ac:dyDescent="0.25">
      <c r="A16" s="8" t="str">
        <f t="shared" si="0"/>
        <v>русский язык</v>
      </c>
      <c r="B16" s="8">
        <v>5</v>
      </c>
      <c r="C16" s="58">
        <f t="shared" si="1"/>
        <v>2</v>
      </c>
      <c r="D16" s="51" t="s">
        <v>235</v>
      </c>
      <c r="E16" s="51"/>
      <c r="F16" s="51"/>
      <c r="G16" s="51"/>
      <c r="H16" s="51">
        <f t="shared" si="2"/>
        <v>5</v>
      </c>
      <c r="I16" s="51">
        <f t="shared" si="2"/>
        <v>5</v>
      </c>
      <c r="J16" s="51">
        <v>72</v>
      </c>
      <c r="K16" s="59">
        <f t="shared" si="3"/>
        <v>0.72</v>
      </c>
      <c r="L16" s="51" t="s">
        <v>125</v>
      </c>
    </row>
    <row r="17" spans="1:12" x14ac:dyDescent="0.25">
      <c r="A17" s="8" t="str">
        <f t="shared" si="0"/>
        <v>русский язык</v>
      </c>
      <c r="B17" s="8">
        <v>5</v>
      </c>
      <c r="C17" s="58">
        <f t="shared" si="1"/>
        <v>3</v>
      </c>
      <c r="D17" s="51" t="s">
        <v>236</v>
      </c>
      <c r="E17" s="51"/>
      <c r="F17" s="51"/>
      <c r="G17" s="51"/>
      <c r="H17" s="51">
        <f t="shared" si="2"/>
        <v>5</v>
      </c>
      <c r="I17" s="51">
        <f t="shared" si="2"/>
        <v>5</v>
      </c>
      <c r="J17" s="51">
        <v>70</v>
      </c>
      <c r="K17" s="59">
        <f t="shared" si="3"/>
        <v>0.7</v>
      </c>
      <c r="L17" s="51" t="s">
        <v>125</v>
      </c>
    </row>
    <row r="18" spans="1:12" x14ac:dyDescent="0.25">
      <c r="A18" s="8" t="str">
        <f t="shared" si="0"/>
        <v>русский язык</v>
      </c>
      <c r="B18" s="8">
        <v>5</v>
      </c>
      <c r="C18" s="58">
        <f t="shared" si="1"/>
        <v>4</v>
      </c>
      <c r="D18" s="51" t="s">
        <v>237</v>
      </c>
      <c r="E18" s="51"/>
      <c r="F18" s="51"/>
      <c r="G18" s="51"/>
      <c r="H18" s="51">
        <f t="shared" si="2"/>
        <v>5</v>
      </c>
      <c r="I18" s="51">
        <f t="shared" si="2"/>
        <v>5</v>
      </c>
      <c r="J18" s="51">
        <v>66</v>
      </c>
      <c r="K18" s="59">
        <f t="shared" si="3"/>
        <v>0.66</v>
      </c>
      <c r="L18" s="51" t="s">
        <v>125</v>
      </c>
    </row>
    <row r="19" spans="1:12" x14ac:dyDescent="0.25">
      <c r="A19" s="8" t="str">
        <f t="shared" si="0"/>
        <v>русский язык</v>
      </c>
      <c r="B19" s="8">
        <v>5</v>
      </c>
      <c r="C19" s="58">
        <f t="shared" si="1"/>
        <v>5</v>
      </c>
      <c r="D19" s="51" t="s">
        <v>238</v>
      </c>
      <c r="E19" s="51"/>
      <c r="F19" s="51"/>
      <c r="G19" s="51"/>
      <c r="H19" s="51">
        <f t="shared" si="2"/>
        <v>5</v>
      </c>
      <c r="I19" s="51">
        <f t="shared" si="2"/>
        <v>5</v>
      </c>
      <c r="J19" s="51">
        <v>57</v>
      </c>
      <c r="K19" s="59">
        <f t="shared" si="3"/>
        <v>0.56999999999999995</v>
      </c>
      <c r="L19" s="51" t="s">
        <v>125</v>
      </c>
    </row>
    <row r="20" spans="1:12" x14ac:dyDescent="0.25">
      <c r="A20" s="8" t="str">
        <f t="shared" si="0"/>
        <v>русский язык</v>
      </c>
      <c r="B20" s="8">
        <v>5</v>
      </c>
      <c r="C20" s="58">
        <f t="shared" si="1"/>
        <v>6</v>
      </c>
      <c r="D20" s="51" t="s">
        <v>239</v>
      </c>
      <c r="E20" s="51"/>
      <c r="F20" s="51"/>
      <c r="G20" s="51"/>
      <c r="H20" s="51">
        <f t="shared" si="2"/>
        <v>5</v>
      </c>
      <c r="I20" s="51">
        <f t="shared" si="2"/>
        <v>5</v>
      </c>
      <c r="J20" s="51">
        <v>49</v>
      </c>
      <c r="K20" s="59">
        <f t="shared" si="3"/>
        <v>0.49</v>
      </c>
      <c r="L20" s="51" t="s">
        <v>125</v>
      </c>
    </row>
    <row r="21" spans="1:12" x14ac:dyDescent="0.25">
      <c r="A21" s="8" t="str">
        <f t="shared" si="0"/>
        <v>русский язык</v>
      </c>
      <c r="B21" s="8">
        <v>5</v>
      </c>
      <c r="C21" s="58">
        <f t="shared" si="1"/>
        <v>7</v>
      </c>
      <c r="D21" s="51" t="s">
        <v>240</v>
      </c>
      <c r="E21" s="51"/>
      <c r="F21" s="51"/>
      <c r="G21" s="51"/>
      <c r="H21" s="51">
        <f t="shared" si="2"/>
        <v>5</v>
      </c>
      <c r="I21" s="51">
        <f t="shared" si="2"/>
        <v>5</v>
      </c>
      <c r="J21" s="51">
        <v>48</v>
      </c>
      <c r="K21" s="59">
        <f t="shared" si="3"/>
        <v>0.48</v>
      </c>
      <c r="L21" s="51" t="s">
        <v>125</v>
      </c>
    </row>
    <row r="22" spans="1:12" x14ac:dyDescent="0.25">
      <c r="A22" s="8" t="str">
        <f t="shared" si="0"/>
        <v>русский язык</v>
      </c>
      <c r="B22" s="8">
        <v>5</v>
      </c>
      <c r="C22" s="58">
        <f t="shared" si="1"/>
        <v>8</v>
      </c>
      <c r="D22" s="51" t="s">
        <v>241</v>
      </c>
      <c r="E22" s="51"/>
      <c r="F22" s="51"/>
      <c r="G22" s="51"/>
      <c r="H22" s="51">
        <f t="shared" si="2"/>
        <v>5</v>
      </c>
      <c r="I22" s="51">
        <f t="shared" si="2"/>
        <v>5</v>
      </c>
      <c r="J22" s="51">
        <v>45</v>
      </c>
      <c r="K22" s="59">
        <f t="shared" si="3"/>
        <v>0.45</v>
      </c>
      <c r="L22" s="51" t="s">
        <v>125</v>
      </c>
    </row>
    <row r="23" spans="1:12" x14ac:dyDescent="0.25">
      <c r="A23" s="8" t="str">
        <f t="shared" si="0"/>
        <v>русский язык</v>
      </c>
      <c r="B23" s="8">
        <v>5</v>
      </c>
      <c r="C23" s="58">
        <f t="shared" si="1"/>
        <v>9</v>
      </c>
      <c r="D23" s="51" t="s">
        <v>242</v>
      </c>
      <c r="E23" s="51"/>
      <c r="F23" s="51"/>
      <c r="G23" s="51"/>
      <c r="H23" s="51">
        <f t="shared" si="2"/>
        <v>5</v>
      </c>
      <c r="I23" s="51">
        <f t="shared" si="2"/>
        <v>5</v>
      </c>
      <c r="J23" s="51">
        <v>44</v>
      </c>
      <c r="K23" s="59">
        <f t="shared" si="3"/>
        <v>0.44</v>
      </c>
      <c r="L23" s="51" t="s">
        <v>137</v>
      </c>
    </row>
    <row r="24" spans="1:12" x14ac:dyDescent="0.25">
      <c r="A24" s="8" t="str">
        <f t="shared" si="0"/>
        <v>русский язык</v>
      </c>
      <c r="B24" s="8">
        <v>5</v>
      </c>
      <c r="C24" s="58">
        <f t="shared" si="1"/>
        <v>10</v>
      </c>
      <c r="D24" s="51" t="s">
        <v>243</v>
      </c>
      <c r="E24" s="51"/>
      <c r="F24" s="51"/>
      <c r="G24" s="51"/>
      <c r="H24" s="51">
        <f t="shared" si="2"/>
        <v>5</v>
      </c>
      <c r="I24" s="51">
        <f t="shared" si="2"/>
        <v>5</v>
      </c>
      <c r="J24" s="51">
        <v>43</v>
      </c>
      <c r="K24" s="59">
        <f t="shared" si="3"/>
        <v>0.43</v>
      </c>
      <c r="L24" s="51" t="s">
        <v>137</v>
      </c>
    </row>
    <row r="25" spans="1:12" x14ac:dyDescent="0.25">
      <c r="A25" s="8" t="str">
        <f t="shared" si="0"/>
        <v>русский язык</v>
      </c>
      <c r="B25" s="8">
        <v>5</v>
      </c>
      <c r="C25" s="58">
        <f t="shared" si="1"/>
        <v>11</v>
      </c>
      <c r="D25" s="51" t="s">
        <v>244</v>
      </c>
      <c r="E25" s="51"/>
      <c r="F25" s="51"/>
      <c r="G25" s="51"/>
      <c r="H25" s="51">
        <f t="shared" si="2"/>
        <v>5</v>
      </c>
      <c r="I25" s="51">
        <f t="shared" si="2"/>
        <v>5</v>
      </c>
      <c r="J25" s="51">
        <v>41</v>
      </c>
      <c r="K25" s="59">
        <f t="shared" si="3"/>
        <v>0.41</v>
      </c>
      <c r="L25" s="51" t="s">
        <v>137</v>
      </c>
    </row>
    <row r="26" spans="1:12" x14ac:dyDescent="0.25">
      <c r="A26" s="8" t="str">
        <f t="shared" si="0"/>
        <v>русский язык</v>
      </c>
      <c r="B26" s="8">
        <v>5</v>
      </c>
      <c r="C26" s="58">
        <f t="shared" si="1"/>
        <v>12</v>
      </c>
      <c r="D26" s="51" t="s">
        <v>245</v>
      </c>
      <c r="E26" s="51"/>
      <c r="F26" s="51"/>
      <c r="G26" s="51"/>
      <c r="H26" s="51">
        <f t="shared" si="2"/>
        <v>5</v>
      </c>
      <c r="I26" s="51">
        <f t="shared" si="2"/>
        <v>5</v>
      </c>
      <c r="J26" s="51">
        <v>40</v>
      </c>
      <c r="K26" s="59">
        <f t="shared" si="3"/>
        <v>0.4</v>
      </c>
      <c r="L26" s="51" t="s">
        <v>137</v>
      </c>
    </row>
    <row r="27" spans="1:12" x14ac:dyDescent="0.25">
      <c r="A27" s="8" t="str">
        <f t="shared" si="0"/>
        <v>русский язык</v>
      </c>
      <c r="B27" s="8">
        <v>5</v>
      </c>
      <c r="C27" s="58">
        <f t="shared" si="1"/>
        <v>13</v>
      </c>
      <c r="D27" s="51" t="s">
        <v>246</v>
      </c>
      <c r="E27" s="51"/>
      <c r="F27" s="51"/>
      <c r="G27" s="51"/>
      <c r="H27" s="51">
        <f t="shared" si="2"/>
        <v>5</v>
      </c>
      <c r="I27" s="51">
        <f t="shared" si="2"/>
        <v>5</v>
      </c>
      <c r="J27" s="51">
        <v>40</v>
      </c>
      <c r="K27" s="59">
        <f t="shared" si="3"/>
        <v>0.4</v>
      </c>
      <c r="L27" s="51" t="s">
        <v>137</v>
      </c>
    </row>
    <row r="28" spans="1:12" x14ac:dyDescent="0.25">
      <c r="A28" s="8" t="str">
        <f t="shared" si="0"/>
        <v>русский язык</v>
      </c>
      <c r="B28" s="8">
        <v>5</v>
      </c>
      <c r="C28" s="58">
        <f t="shared" si="1"/>
        <v>14</v>
      </c>
      <c r="D28" s="51" t="s">
        <v>247</v>
      </c>
      <c r="E28" s="51"/>
      <c r="F28" s="51"/>
      <c r="G28" s="51"/>
      <c r="H28" s="51">
        <f t="shared" si="2"/>
        <v>5</v>
      </c>
      <c r="I28" s="51">
        <f t="shared" si="2"/>
        <v>5</v>
      </c>
      <c r="J28" s="51">
        <v>39</v>
      </c>
      <c r="K28" s="59">
        <f t="shared" si="3"/>
        <v>0.39</v>
      </c>
      <c r="L28" s="51" t="s">
        <v>137</v>
      </c>
    </row>
    <row r="29" spans="1:12" x14ac:dyDescent="0.25">
      <c r="A29" s="8" t="str">
        <f t="shared" si="0"/>
        <v>русский язык</v>
      </c>
      <c r="B29" s="8">
        <v>5</v>
      </c>
      <c r="C29" s="58">
        <f t="shared" si="1"/>
        <v>15</v>
      </c>
      <c r="D29" s="51" t="s">
        <v>248</v>
      </c>
      <c r="E29" s="51"/>
      <c r="F29" s="51"/>
      <c r="G29" s="51"/>
      <c r="H29" s="51">
        <f t="shared" si="2"/>
        <v>5</v>
      </c>
      <c r="I29" s="51">
        <f t="shared" si="2"/>
        <v>5</v>
      </c>
      <c r="J29" s="51">
        <v>37</v>
      </c>
      <c r="K29" s="59">
        <f t="shared" si="3"/>
        <v>0.37</v>
      </c>
      <c r="L29" s="51" t="s">
        <v>137</v>
      </c>
    </row>
    <row r="30" spans="1:12" x14ac:dyDescent="0.25">
      <c r="A30" s="8" t="str">
        <f t="shared" si="0"/>
        <v>русский язык</v>
      </c>
      <c r="B30" s="8">
        <v>5</v>
      </c>
      <c r="C30" s="58">
        <f t="shared" si="1"/>
        <v>16</v>
      </c>
      <c r="D30" s="51" t="s">
        <v>249</v>
      </c>
      <c r="E30" s="51"/>
      <c r="F30" s="51"/>
      <c r="G30" s="51"/>
      <c r="H30" s="51">
        <f t="shared" si="2"/>
        <v>5</v>
      </c>
      <c r="I30" s="51">
        <f t="shared" si="2"/>
        <v>5</v>
      </c>
      <c r="J30" s="51">
        <v>34</v>
      </c>
      <c r="K30" s="59">
        <f t="shared" si="3"/>
        <v>0.34</v>
      </c>
      <c r="L30" s="51" t="s">
        <v>137</v>
      </c>
    </row>
    <row r="31" spans="1:12" x14ac:dyDescent="0.25">
      <c r="A31" s="8" t="str">
        <f t="shared" si="0"/>
        <v>русский язык</v>
      </c>
      <c r="B31" s="8">
        <v>5</v>
      </c>
      <c r="C31" s="58">
        <f t="shared" si="1"/>
        <v>17</v>
      </c>
      <c r="D31" s="51" t="s">
        <v>250</v>
      </c>
      <c r="E31" s="51"/>
      <c r="F31" s="51"/>
      <c r="G31" s="51"/>
      <c r="H31" s="51">
        <f t="shared" si="2"/>
        <v>5</v>
      </c>
      <c r="I31" s="51">
        <f t="shared" si="2"/>
        <v>5</v>
      </c>
      <c r="J31" s="51">
        <v>33</v>
      </c>
      <c r="K31" s="59">
        <f t="shared" si="3"/>
        <v>0.33</v>
      </c>
      <c r="L31" s="51" t="s">
        <v>137</v>
      </c>
    </row>
    <row r="32" spans="1:12" x14ac:dyDescent="0.25">
      <c r="A32" s="8" t="str">
        <f t="shared" si="0"/>
        <v>русский язык</v>
      </c>
      <c r="B32" s="8">
        <v>5</v>
      </c>
      <c r="C32" s="58">
        <f t="shared" si="1"/>
        <v>18</v>
      </c>
      <c r="D32" s="51" t="s">
        <v>251</v>
      </c>
      <c r="E32" s="51"/>
      <c r="F32" s="51"/>
      <c r="G32" s="51"/>
      <c r="H32" s="51">
        <f t="shared" si="2"/>
        <v>5</v>
      </c>
      <c r="I32" s="51">
        <f t="shared" si="2"/>
        <v>5</v>
      </c>
      <c r="J32" s="51">
        <v>33</v>
      </c>
      <c r="K32" s="59">
        <f t="shared" si="3"/>
        <v>0.33</v>
      </c>
      <c r="L32" s="51" t="s">
        <v>137</v>
      </c>
    </row>
    <row r="33" spans="1:12" x14ac:dyDescent="0.25">
      <c r="A33" s="8" t="str">
        <f t="shared" si="0"/>
        <v>русский язык</v>
      </c>
      <c r="B33" s="8">
        <v>5</v>
      </c>
      <c r="C33" s="58">
        <f t="shared" si="1"/>
        <v>19</v>
      </c>
      <c r="D33" s="51" t="s">
        <v>252</v>
      </c>
      <c r="E33" s="51"/>
      <c r="F33" s="51"/>
      <c r="G33" s="51"/>
      <c r="H33" s="51">
        <f t="shared" si="2"/>
        <v>5</v>
      </c>
      <c r="I33" s="51">
        <f t="shared" si="2"/>
        <v>5</v>
      </c>
      <c r="J33" s="51">
        <v>27</v>
      </c>
      <c r="K33" s="59">
        <f t="shared" si="3"/>
        <v>0.27</v>
      </c>
      <c r="L33" s="51" t="s">
        <v>137</v>
      </c>
    </row>
    <row r="34" spans="1:12" x14ac:dyDescent="0.25">
      <c r="A34" s="8" t="str">
        <f t="shared" si="0"/>
        <v>русский язык</v>
      </c>
      <c r="B34" s="8">
        <v>5</v>
      </c>
      <c r="C34" s="58">
        <f t="shared" si="1"/>
        <v>20</v>
      </c>
      <c r="D34" s="51" t="s">
        <v>253</v>
      </c>
      <c r="E34" s="51"/>
      <c r="F34" s="51"/>
      <c r="G34" s="51"/>
      <c r="H34" s="51">
        <f t="shared" si="2"/>
        <v>5</v>
      </c>
      <c r="I34" s="51">
        <f t="shared" si="2"/>
        <v>5</v>
      </c>
      <c r="J34" s="51">
        <v>22</v>
      </c>
      <c r="K34" s="59">
        <f t="shared" si="3"/>
        <v>0.22</v>
      </c>
      <c r="L34" s="51" t="s">
        <v>137</v>
      </c>
    </row>
    <row r="35" spans="1:12" x14ac:dyDescent="0.25">
      <c r="A35" s="8" t="str">
        <f t="shared" si="0"/>
        <v>русский язык</v>
      </c>
      <c r="B35" s="8">
        <v>5</v>
      </c>
      <c r="C35" s="58">
        <f t="shared" si="1"/>
        <v>21</v>
      </c>
      <c r="D35" s="51" t="s">
        <v>254</v>
      </c>
      <c r="E35" s="51"/>
      <c r="F35" s="51"/>
      <c r="G35" s="51"/>
      <c r="H35" s="51">
        <f t="shared" si="2"/>
        <v>5</v>
      </c>
      <c r="I35" s="51">
        <f t="shared" si="2"/>
        <v>5</v>
      </c>
      <c r="J35" s="51">
        <v>20</v>
      </c>
      <c r="K35" s="59">
        <f t="shared" si="3"/>
        <v>0.2</v>
      </c>
      <c r="L35" s="51" t="s">
        <v>137</v>
      </c>
    </row>
    <row r="36" spans="1:12" x14ac:dyDescent="0.25">
      <c r="A36" s="8" t="str">
        <f t="shared" si="0"/>
        <v>русский язык</v>
      </c>
      <c r="B36" s="8">
        <v>5</v>
      </c>
      <c r="C36" s="58">
        <f t="shared" si="1"/>
        <v>22</v>
      </c>
      <c r="D36" s="51" t="s">
        <v>255</v>
      </c>
      <c r="E36" s="51"/>
      <c r="F36" s="51"/>
      <c r="G36" s="51"/>
      <c r="H36" s="51">
        <f t="shared" si="2"/>
        <v>5</v>
      </c>
      <c r="I36" s="51">
        <f t="shared" si="2"/>
        <v>5</v>
      </c>
      <c r="J36" s="51">
        <v>17</v>
      </c>
      <c r="K36" s="59">
        <f t="shared" si="3"/>
        <v>0.17</v>
      </c>
      <c r="L36" s="51" t="s">
        <v>137</v>
      </c>
    </row>
    <row r="37" spans="1:12" x14ac:dyDescent="0.25">
      <c r="A37" s="8" t="str">
        <f t="shared" si="0"/>
        <v>русский язык</v>
      </c>
      <c r="B37" s="8">
        <v>5</v>
      </c>
      <c r="C37" s="58">
        <f t="shared" si="1"/>
        <v>23</v>
      </c>
      <c r="D37" s="51" t="s">
        <v>256</v>
      </c>
      <c r="E37" s="51"/>
      <c r="F37" s="51"/>
      <c r="G37" s="51"/>
      <c r="H37" s="51">
        <f t="shared" si="2"/>
        <v>5</v>
      </c>
      <c r="I37" s="51">
        <f t="shared" si="2"/>
        <v>5</v>
      </c>
      <c r="J37" s="51">
        <v>16</v>
      </c>
      <c r="K37" s="59">
        <f t="shared" si="3"/>
        <v>0.16</v>
      </c>
      <c r="L37" s="51" t="s">
        <v>137</v>
      </c>
    </row>
    <row r="38" spans="1:12" x14ac:dyDescent="0.25">
      <c r="A38" s="8" t="str">
        <f t="shared" si="0"/>
        <v>русский язык</v>
      </c>
      <c r="B38" s="8">
        <v>5</v>
      </c>
      <c r="C38" s="58">
        <f t="shared" si="1"/>
        <v>24</v>
      </c>
      <c r="D38" s="51" t="s">
        <v>257</v>
      </c>
      <c r="E38" s="51"/>
      <c r="F38" s="51"/>
      <c r="G38" s="51"/>
      <c r="H38" s="51">
        <f t="shared" si="2"/>
        <v>5</v>
      </c>
      <c r="I38" s="51">
        <f t="shared" si="2"/>
        <v>5</v>
      </c>
      <c r="J38" s="51">
        <v>16</v>
      </c>
      <c r="K38" s="59">
        <f t="shared" si="3"/>
        <v>0.16</v>
      </c>
      <c r="L38" s="51" t="s">
        <v>137</v>
      </c>
    </row>
    <row r="39" spans="1:12" x14ac:dyDescent="0.25">
      <c r="A39" s="8" t="str">
        <f t="shared" si="0"/>
        <v>русский язык</v>
      </c>
      <c r="B39" s="8">
        <v>5</v>
      </c>
      <c r="C39" s="58">
        <f t="shared" si="1"/>
        <v>25</v>
      </c>
      <c r="D39" s="51" t="s">
        <v>258</v>
      </c>
      <c r="E39" s="51"/>
      <c r="F39" s="51"/>
      <c r="G39" s="51"/>
      <c r="H39" s="51">
        <f t="shared" si="2"/>
        <v>5</v>
      </c>
      <c r="I39" s="51">
        <f t="shared" si="2"/>
        <v>5</v>
      </c>
      <c r="J39" s="51">
        <v>14</v>
      </c>
      <c r="K39" s="59">
        <f t="shared" si="3"/>
        <v>0.14000000000000001</v>
      </c>
      <c r="L39" s="51" t="s">
        <v>137</v>
      </c>
    </row>
    <row r="40" spans="1:12" x14ac:dyDescent="0.25">
      <c r="A40" s="8" t="str">
        <f t="shared" si="0"/>
        <v>русский язык</v>
      </c>
      <c r="B40" s="8">
        <v>5</v>
      </c>
      <c r="C40" s="58">
        <f t="shared" si="1"/>
        <v>26</v>
      </c>
      <c r="D40" s="51" t="s">
        <v>259</v>
      </c>
      <c r="E40" s="51"/>
      <c r="F40" s="51"/>
      <c r="G40" s="51"/>
      <c r="H40" s="51">
        <f t="shared" si="2"/>
        <v>5</v>
      </c>
      <c r="I40" s="51">
        <f t="shared" si="2"/>
        <v>5</v>
      </c>
      <c r="J40" s="51">
        <v>11</v>
      </c>
      <c r="K40" s="59">
        <f t="shared" si="3"/>
        <v>0.11</v>
      </c>
      <c r="L40" s="51" t="s">
        <v>137</v>
      </c>
    </row>
    <row r="41" spans="1:12" x14ac:dyDescent="0.25">
      <c r="A41" s="8" t="str">
        <f t="shared" si="0"/>
        <v>русский язык</v>
      </c>
      <c r="B41" s="8">
        <v>5</v>
      </c>
      <c r="C41" s="58">
        <f t="shared" si="1"/>
        <v>27</v>
      </c>
      <c r="D41" s="51" t="s">
        <v>260</v>
      </c>
      <c r="E41" s="51"/>
      <c r="F41" s="51"/>
      <c r="G41" s="51"/>
      <c r="H41" s="51">
        <f t="shared" si="2"/>
        <v>5</v>
      </c>
      <c r="I41" s="51">
        <f t="shared" si="2"/>
        <v>5</v>
      </c>
      <c r="J41" s="51">
        <v>11</v>
      </c>
      <c r="K41" s="59">
        <f t="shared" si="3"/>
        <v>0.11</v>
      </c>
      <c r="L41" s="51" t="s">
        <v>137</v>
      </c>
    </row>
    <row r="42" spans="1:12" x14ac:dyDescent="0.25">
      <c r="A42" s="8" t="str">
        <f t="shared" si="0"/>
        <v>русский язык</v>
      </c>
      <c r="B42" s="8">
        <v>5</v>
      </c>
      <c r="C42" s="58">
        <f t="shared" si="1"/>
        <v>28</v>
      </c>
      <c r="D42" s="51" t="s">
        <v>261</v>
      </c>
      <c r="E42" s="51"/>
      <c r="F42" s="51"/>
      <c r="G42" s="51"/>
      <c r="H42" s="51">
        <f t="shared" si="2"/>
        <v>5</v>
      </c>
      <c r="I42" s="51">
        <f t="shared" si="2"/>
        <v>5</v>
      </c>
      <c r="J42" s="51">
        <v>8</v>
      </c>
      <c r="K42" s="59">
        <f t="shared" si="3"/>
        <v>0.08</v>
      </c>
      <c r="L42" s="51" t="s">
        <v>137</v>
      </c>
    </row>
    <row r="43" spans="1:12" x14ac:dyDescent="0.25">
      <c r="A43" s="8" t="str">
        <f t="shared" si="0"/>
        <v>русский язык</v>
      </c>
      <c r="B43" s="8">
        <v>5</v>
      </c>
      <c r="C43" s="58">
        <f t="shared" si="1"/>
        <v>29</v>
      </c>
      <c r="D43" s="51" t="s">
        <v>262</v>
      </c>
      <c r="E43" s="51"/>
      <c r="F43" s="51"/>
      <c r="G43" s="51"/>
      <c r="H43" s="51">
        <f t="shared" si="2"/>
        <v>5</v>
      </c>
      <c r="I43" s="51">
        <f t="shared" si="2"/>
        <v>5</v>
      </c>
      <c r="J43" s="51">
        <v>8</v>
      </c>
      <c r="K43" s="59">
        <f t="shared" si="3"/>
        <v>0.08</v>
      </c>
      <c r="L43" s="51" t="s">
        <v>137</v>
      </c>
    </row>
    <row r="44" spans="1:12" x14ac:dyDescent="0.25">
      <c r="A44" s="8" t="str">
        <f t="shared" si="0"/>
        <v>русский язык</v>
      </c>
      <c r="B44" s="8">
        <v>5</v>
      </c>
      <c r="C44" s="58">
        <f t="shared" si="1"/>
        <v>30</v>
      </c>
      <c r="D44" s="51" t="s">
        <v>263</v>
      </c>
      <c r="E44" s="51"/>
      <c r="F44" s="51"/>
      <c r="G44" s="51"/>
      <c r="H44" s="51">
        <f t="shared" si="2"/>
        <v>5</v>
      </c>
      <c r="I44" s="51">
        <f t="shared" si="2"/>
        <v>5</v>
      </c>
      <c r="J44" s="51">
        <v>7</v>
      </c>
      <c r="K44" s="59">
        <f t="shared" si="3"/>
        <v>7.0000000000000007E-2</v>
      </c>
      <c r="L44" s="51" t="s">
        <v>137</v>
      </c>
    </row>
    <row r="45" spans="1:12" x14ac:dyDescent="0.25">
      <c r="A45" s="8" t="str">
        <f t="shared" si="0"/>
        <v>русский язык</v>
      </c>
      <c r="B45" s="8">
        <v>5</v>
      </c>
      <c r="C45" s="58">
        <f t="shared" si="1"/>
        <v>31</v>
      </c>
      <c r="D45" s="51" t="s">
        <v>264</v>
      </c>
      <c r="E45" s="51"/>
      <c r="F45" s="51"/>
      <c r="G45" s="51"/>
      <c r="H45" s="51">
        <f t="shared" si="2"/>
        <v>5</v>
      </c>
      <c r="I45" s="51">
        <f t="shared" si="2"/>
        <v>5</v>
      </c>
      <c r="J45" s="51">
        <v>6</v>
      </c>
      <c r="K45" s="59">
        <f t="shared" si="3"/>
        <v>0.06</v>
      </c>
      <c r="L45" s="51" t="s">
        <v>137</v>
      </c>
    </row>
    <row r="46" spans="1:12" x14ac:dyDescent="0.25">
      <c r="A46" s="8" t="str">
        <f t="shared" si="0"/>
        <v>русский язык</v>
      </c>
      <c r="B46" s="8">
        <v>5</v>
      </c>
      <c r="C46" s="58">
        <f t="shared" si="1"/>
        <v>32</v>
      </c>
      <c r="D46" s="51" t="s">
        <v>265</v>
      </c>
      <c r="E46" s="51"/>
      <c r="F46" s="51"/>
      <c r="G46" s="51"/>
      <c r="H46" s="51">
        <f t="shared" si="2"/>
        <v>5</v>
      </c>
      <c r="I46" s="51">
        <f t="shared" si="2"/>
        <v>5</v>
      </c>
      <c r="J46" s="51">
        <v>4</v>
      </c>
      <c r="K46" s="59">
        <f t="shared" si="3"/>
        <v>0.04</v>
      </c>
      <c r="L46" s="51" t="s">
        <v>137</v>
      </c>
    </row>
    <row r="47" spans="1:12" x14ac:dyDescent="0.25">
      <c r="A47" s="8" t="str">
        <f t="shared" si="0"/>
        <v>русский язык</v>
      </c>
      <c r="B47" s="8">
        <v>5</v>
      </c>
      <c r="C47" s="58">
        <f t="shared" si="1"/>
        <v>33</v>
      </c>
      <c r="D47" s="51" t="s">
        <v>266</v>
      </c>
      <c r="E47" s="51"/>
      <c r="F47" s="51"/>
      <c r="G47" s="51"/>
      <c r="H47" s="51">
        <f t="shared" si="2"/>
        <v>5</v>
      </c>
      <c r="I47" s="51">
        <f t="shared" si="2"/>
        <v>5</v>
      </c>
      <c r="J47" s="51">
        <v>4</v>
      </c>
      <c r="K47" s="59">
        <f t="shared" si="3"/>
        <v>0.04</v>
      </c>
      <c r="L47" s="51" t="s">
        <v>137</v>
      </c>
    </row>
    <row r="48" spans="1:12" x14ac:dyDescent="0.25">
      <c r="I48" s="1"/>
    </row>
    <row r="49" spans="4:12" x14ac:dyDescent="0.25">
      <c r="I49" s="1"/>
    </row>
    <row r="50" spans="4:12" x14ac:dyDescent="0.25">
      <c r="I50" s="1"/>
    </row>
    <row r="51" spans="4:12" ht="15.75" x14ac:dyDescent="0.25">
      <c r="D51" s="2"/>
      <c r="E51" s="2"/>
      <c r="F51" s="15"/>
      <c r="G51" s="15"/>
      <c r="H51" s="15"/>
      <c r="I51" s="7"/>
      <c r="J51" s="5"/>
      <c r="K51" s="5"/>
      <c r="L51" s="10"/>
    </row>
    <row r="52" spans="4:12" ht="15.75" x14ac:dyDescent="0.25">
      <c r="D52" s="9" t="s">
        <v>11</v>
      </c>
      <c r="F52" s="6"/>
      <c r="G52" s="12"/>
      <c r="H52" s="12" t="s">
        <v>229</v>
      </c>
      <c r="I52" s="13"/>
      <c r="J52" s="12"/>
      <c r="K52" s="24"/>
      <c r="L52" s="11"/>
    </row>
    <row r="53" spans="4:12" x14ac:dyDescent="0.25">
      <c r="D53" s="5"/>
      <c r="E53" s="5"/>
      <c r="F53" s="55" t="s">
        <v>13</v>
      </c>
      <c r="G53" s="65" t="s">
        <v>10</v>
      </c>
      <c r="H53" s="65"/>
      <c r="I53" s="65"/>
      <c r="J53" s="65"/>
      <c r="K53" s="17"/>
      <c r="L53" s="5"/>
    </row>
    <row r="54" spans="4:12" ht="15.75" x14ac:dyDescent="0.25">
      <c r="D54" s="9" t="s">
        <v>12</v>
      </c>
      <c r="F54" s="6"/>
      <c r="G54" s="12"/>
      <c r="H54" s="12" t="s">
        <v>267</v>
      </c>
      <c r="I54" s="13"/>
      <c r="J54" s="12"/>
      <c r="K54" s="24"/>
      <c r="L54" s="11"/>
    </row>
    <row r="55" spans="4:12" x14ac:dyDescent="0.25">
      <c r="F55" s="55" t="s">
        <v>13</v>
      </c>
      <c r="G55" s="65" t="s">
        <v>10</v>
      </c>
      <c r="H55" s="65"/>
      <c r="I55" s="65"/>
      <c r="J55" s="65"/>
      <c r="K55" s="17"/>
    </row>
    <row r="56" spans="4:12" x14ac:dyDescent="0.25">
      <c r="F56" s="17"/>
      <c r="G56" s="17"/>
      <c r="H56" s="17"/>
      <c r="I56" s="17"/>
      <c r="J56" s="17"/>
      <c r="K56" s="17"/>
    </row>
  </sheetData>
  <mergeCells count="12">
    <mergeCell ref="G55:J5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3:J5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Правила</vt:lpstr>
      <vt:lpstr>6</vt:lpstr>
      <vt:lpstr>7</vt:lpstr>
      <vt:lpstr>8</vt:lpstr>
      <vt:lpstr>9</vt:lpstr>
      <vt:lpstr>10</vt:lpstr>
      <vt:lpstr>4</vt:lpstr>
      <vt:lpstr>5</vt:lpstr>
      <vt:lpstr>'10'!Область_печати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2024-02-20T10:11:38Z</cp:lastPrinted>
  <dcterms:created xsi:type="dcterms:W3CDTF">2023-09-08T05:39:27Z</dcterms:created>
  <dcterms:modified xsi:type="dcterms:W3CDTF">2024-10-03T12:48:20Z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-1868433167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РУССКОМУ ЯЗЫКУ для проведения 26.09.2024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